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earch\1 - Research Analytics\2- Market Research &amp; Strategy\Longwoods International\2022 Travel Profiles\"/>
    </mc:Choice>
  </mc:AlternateContent>
  <xr:revisionPtr revIDLastSave="0" documentId="13_ncr:1_{3839170A-31D5-439A-9744-8BB36FAE18B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externalReferences>
    <externalReference r:id="rId2"/>
  </externalReferenc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6" i="1" l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190" i="1"/>
  <c r="C118" i="1"/>
  <c r="C123" i="1"/>
  <c r="C114" i="1"/>
  <c r="C119" i="1"/>
  <c r="C121" i="1"/>
  <c r="C127" i="1"/>
  <c r="C122" i="1"/>
  <c r="C115" i="1"/>
  <c r="C117" i="1"/>
  <c r="C125" i="1"/>
  <c r="C120" i="1"/>
  <c r="C124" i="1"/>
  <c r="C116" i="1"/>
  <c r="C128" i="1"/>
  <c r="C126" i="1"/>
  <c r="C106" i="1"/>
  <c r="C110" i="1"/>
  <c r="C105" i="1"/>
  <c r="C109" i="1"/>
  <c r="C101" i="1"/>
  <c r="C100" i="1"/>
  <c r="C111" i="1"/>
  <c r="C103" i="1"/>
  <c r="C112" i="1"/>
  <c r="C102" i="1"/>
  <c r="C113" i="1"/>
  <c r="C107" i="1"/>
  <c r="C108" i="1"/>
  <c r="C99" i="1"/>
  <c r="C104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1" i="1"/>
</calcChain>
</file>

<file path=xl/sharedStrings.xml><?xml version="1.0" encoding="utf-8"?>
<sst xmlns="http://schemas.openxmlformats.org/spreadsheetml/2006/main" count="635" uniqueCount="340">
  <si>
    <t/>
  </si>
  <si>
    <t>Activities Participated</t>
  </si>
  <si>
    <t>Race</t>
  </si>
  <si>
    <t>Trip Segment</t>
  </si>
  <si>
    <t>Museum</t>
  </si>
  <si>
    <t>Beach/waterfront</t>
  </si>
  <si>
    <t>Entertainment Activities</t>
  </si>
  <si>
    <t>Leisure</t>
  </si>
  <si>
    <t>Business</t>
  </si>
  <si>
    <t>%</t>
  </si>
  <si>
    <t>Main Purpose of Trip</t>
  </si>
  <si>
    <t>Visiting friends/ relatives</t>
  </si>
  <si>
    <t>Touring</t>
  </si>
  <si>
    <t>City trip</t>
  </si>
  <si>
    <t>Special event</t>
  </si>
  <si>
    <t>Outdoors</t>
  </si>
  <si>
    <t>Cruise</t>
  </si>
  <si>
    <t>Resort</t>
  </si>
  <si>
    <t>Casino</t>
  </si>
  <si>
    <t>Theme park</t>
  </si>
  <si>
    <t>Ski/Snowboarding</t>
  </si>
  <si>
    <t>Golf Trip</t>
  </si>
  <si>
    <t>Shopping</t>
  </si>
  <si>
    <t>Conference/ Convention</t>
  </si>
  <si>
    <t>Other business trip</t>
  </si>
  <si>
    <t>Business-Leisure</t>
  </si>
  <si>
    <t>Visiting friends/relatives</t>
  </si>
  <si>
    <t>Marketable</t>
  </si>
  <si>
    <t>Business-leisure</t>
  </si>
  <si>
    <t>Total Nights Away</t>
  </si>
  <si>
    <t>1</t>
  </si>
  <si>
    <t>2</t>
  </si>
  <si>
    <t>3-4</t>
  </si>
  <si>
    <t>5-6</t>
  </si>
  <si>
    <t>7-13</t>
  </si>
  <si>
    <t>14-20</t>
  </si>
  <si>
    <t>21+</t>
  </si>
  <si>
    <t>14+</t>
  </si>
  <si>
    <t>Mean</t>
  </si>
  <si>
    <t>Month of Trip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</si>
  <si>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</si>
  <si>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</si>
  <si>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</si>
  <si>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</si>
  <si>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</si>
  <si>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</si>
  <si>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</si>
  <si>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</si>
  <si>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</si>
  <si>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</si>
  <si>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</si>
  <si>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</si>
  <si>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Travel Party Size</t>
  </si>
  <si>
    <t>Traveled Alone</t>
  </si>
  <si>
    <t>Just myself / traveled alone</t>
  </si>
  <si>
    <t>Travel-limiting disabilities in travel party</t>
  </si>
  <si>
    <t>Yes</t>
  </si>
  <si>
    <t>No</t>
  </si>
  <si>
    <t>Travel Party Composition</t>
  </si>
  <si>
    <t>Spouse/partner</t>
  </si>
  <si>
    <t>Child(ren)</t>
  </si>
  <si>
    <t>Friend(s)</t>
  </si>
  <si>
    <t>Other relative(s)</t>
  </si>
  <si>
    <t>Parent(s)</t>
  </si>
  <si>
    <t>Business associate(s)</t>
  </si>
  <si>
    <t>Grandparent(s)</t>
  </si>
  <si>
    <t>Transportation Used to Get to Destination</t>
  </si>
  <si>
    <t>Own car / truck</t>
  </si>
  <si>
    <t>Plane</t>
  </si>
  <si>
    <t>Rental car</t>
  </si>
  <si>
    <t>Online taxi service</t>
  </si>
  <si>
    <t>Taxi cab</t>
  </si>
  <si>
    <t>Bus</t>
  </si>
  <si>
    <t>Train</t>
  </si>
  <si>
    <t>Ship / boat</t>
  </si>
  <si>
    <t>Camper / RV</t>
  </si>
  <si>
    <t>Bicycle</t>
  </si>
  <si>
    <t>Motorcycle</t>
  </si>
  <si>
    <t>Transportation within Destination</t>
  </si>
  <si>
    <t>Own car/truck</t>
  </si>
  <si>
    <t>Online Taxi Service</t>
  </si>
  <si>
    <t>Taxi Cab</t>
  </si>
  <si>
    <t>Ship/Boat</t>
  </si>
  <si>
    <t>Camper, RV</t>
  </si>
  <si>
    <t>State of Origin</t>
  </si>
  <si>
    <t>California</t>
  </si>
  <si>
    <t>District of Columbia</t>
  </si>
  <si>
    <t>Florida</t>
  </si>
  <si>
    <t>Georgia</t>
  </si>
  <si>
    <t>Maryland</t>
  </si>
  <si>
    <t>North Carolina</t>
  </si>
  <si>
    <t>New Jersey</t>
  </si>
  <si>
    <t>New York</t>
  </si>
  <si>
    <t>Ohio</t>
  </si>
  <si>
    <t>Pennsylvania</t>
  </si>
  <si>
    <t>South Carolina</t>
  </si>
  <si>
    <t>Tennessee</t>
  </si>
  <si>
    <t>Texas</t>
  </si>
  <si>
    <t>Virginia</t>
  </si>
  <si>
    <t>West Virginia</t>
  </si>
  <si>
    <t>DMA of Origin</t>
  </si>
  <si>
    <t>New York, NY</t>
  </si>
  <si>
    <t>Philadelphia, PA</t>
  </si>
  <si>
    <t>Washington, DC</t>
  </si>
  <si>
    <t>Baltimore, MD</t>
  </si>
  <si>
    <t>Greensboro-H. Point-W. Salem, NC</t>
  </si>
  <si>
    <t>Atlanta, GA</t>
  </si>
  <si>
    <t>Tri-Cities, TN/VA</t>
  </si>
  <si>
    <t>Norfolk-Portsmth-Newpt News, VA/NC</t>
  </si>
  <si>
    <t>Richmond-Petersburg-Charlottesville,VA</t>
  </si>
  <si>
    <t>Beckley-Bluefield-Oak Hill, WV</t>
  </si>
  <si>
    <t>Raleigh-Durham, NC</t>
  </si>
  <si>
    <t>Harrisonburg, WV</t>
  </si>
  <si>
    <t>Roanoke-Lynchburg, VA</t>
  </si>
  <si>
    <t>Charlottesville, VA</t>
  </si>
  <si>
    <t>Los Angeles, CA</t>
  </si>
  <si>
    <t>Information Sources</t>
  </si>
  <si>
    <t>A hotel or resort</t>
  </si>
  <si>
    <t>Online travel agencies</t>
  </si>
  <si>
    <t>Advice from relatives or friends</t>
  </si>
  <si>
    <t>An airline/commercial carrier</t>
  </si>
  <si>
    <t>Social Media</t>
  </si>
  <si>
    <t>Travel Company Websites</t>
  </si>
  <si>
    <t>Destination Websites</t>
  </si>
  <si>
    <t>A travel agent/company</t>
  </si>
  <si>
    <t>Auto club/AAA</t>
  </si>
  <si>
    <t>Travel guide/other books</t>
  </si>
  <si>
    <t>A visitors` bureau/government tourism office</t>
  </si>
  <si>
    <t>A 1-800/1-888 number</t>
  </si>
  <si>
    <t>Television program/advertising on TV</t>
  </si>
  <si>
    <t>Radio show/advertising on radio</t>
  </si>
  <si>
    <t>Magazine articles/advertising in magazines</t>
  </si>
  <si>
    <t>Newspaper articles/advertising in newspapers</t>
  </si>
  <si>
    <t>Travel/ski show or exhibition</t>
  </si>
  <si>
    <t>Short term rental websites</t>
  </si>
  <si>
    <t>None of these</t>
  </si>
  <si>
    <t>Official travel guide of a state/city/region</t>
  </si>
  <si>
    <t>Voice activated search (e.g. Siri, Alexa)</t>
  </si>
  <si>
    <t>Length of Trip Planning</t>
  </si>
  <si>
    <t>Did not plan anything in advance</t>
  </si>
  <si>
    <t>More than 1 year in advance</t>
  </si>
  <si>
    <t>6-12 months</t>
  </si>
  <si>
    <t>3-5 months</t>
  </si>
  <si>
    <t>2 months</t>
  </si>
  <si>
    <t>1 month or less</t>
  </si>
  <si>
    <t>2 months or less in advance</t>
  </si>
  <si>
    <t>Booking Sources</t>
  </si>
  <si>
    <t>Hotel or resort</t>
  </si>
  <si>
    <t>Airline/commercial carrier</t>
  </si>
  <si>
    <t>Travel company websites</t>
  </si>
  <si>
    <t>Travel agent/company</t>
  </si>
  <si>
    <t>Destination websites</t>
  </si>
  <si>
    <t>1-800/1-888 number</t>
  </si>
  <si>
    <t>Visitors' bureau/government tourism office</t>
  </si>
  <si>
    <t>Travel guide books/other books</t>
  </si>
  <si>
    <t>Television program/advertising</t>
  </si>
  <si>
    <t>Radio show/advertising</t>
  </si>
  <si>
    <t>Magazine articles/advertising</t>
  </si>
  <si>
    <t>Newspaper articles/advertising</t>
  </si>
  <si>
    <t>Accommodation</t>
  </si>
  <si>
    <t>Home of friends / relatives</t>
  </si>
  <si>
    <t>Resort hotel</t>
  </si>
  <si>
    <t>Rented home / condo / apartment</t>
  </si>
  <si>
    <t>Bed &amp; breakfast</t>
  </si>
  <si>
    <t>Time share</t>
  </si>
  <si>
    <t>Country inn / lodge</t>
  </si>
  <si>
    <t>Other</t>
  </si>
  <si>
    <t>Hotel</t>
  </si>
  <si>
    <t>Motel</t>
  </si>
  <si>
    <t>Campground / RV park</t>
  </si>
  <si>
    <t>Rented cottage / cabin</t>
  </si>
  <si>
    <t>Own condo / apartment / cabin / second home</t>
  </si>
  <si>
    <t>Boat / cruise ship</t>
  </si>
  <si>
    <t>Bar/nightclub</t>
  </si>
  <si>
    <t>Swimming</t>
  </si>
  <si>
    <t>Art gallery</t>
  </si>
  <si>
    <t>Biking</t>
  </si>
  <si>
    <t>Boating/sailing</t>
  </si>
  <si>
    <t>Business meeting</t>
  </si>
  <si>
    <t>Business convention/conference</t>
  </si>
  <si>
    <t>Camping</t>
  </si>
  <si>
    <t>Fair/exhibition/festival</t>
  </si>
  <si>
    <t>Fishing</t>
  </si>
  <si>
    <t>Golf</t>
  </si>
  <si>
    <t>Hiking/backpacking</t>
  </si>
  <si>
    <t>Hunting</t>
  </si>
  <si>
    <t>Landmark/historic site</t>
  </si>
  <si>
    <t>Motorcycle touring</t>
  </si>
  <si>
    <t>Mountain climbing</t>
  </si>
  <si>
    <t>National/state park</t>
  </si>
  <si>
    <t>Attended pro/college sports event</t>
  </si>
  <si>
    <t>Rafting</t>
  </si>
  <si>
    <t>Rodeo</t>
  </si>
  <si>
    <t>Skiing/snowboarding</t>
  </si>
  <si>
    <t>Spa</t>
  </si>
  <si>
    <t>Tennis</t>
  </si>
  <si>
    <t>Trade show</t>
  </si>
  <si>
    <t>Zoo</t>
  </si>
  <si>
    <t>None of these activities</t>
  </si>
  <si>
    <t>Attended/participated in a sports event for kids</t>
  </si>
  <si>
    <t>Glamping</t>
  </si>
  <si>
    <t>Educational Seminar</t>
  </si>
  <si>
    <t>Attended/participated in an amateur sports event</t>
  </si>
  <si>
    <t>Attended/participated in a sports event for teenagers</t>
  </si>
  <si>
    <t>Visited American Indian Community</t>
  </si>
  <si>
    <t>Waterpark</t>
  </si>
  <si>
    <t>Off-Roading (ATV/OHV)</t>
  </si>
  <si>
    <t>Civil Rights/African-American heritage sights/experiences</t>
  </si>
  <si>
    <t>Live performances</t>
  </si>
  <si>
    <t>Aquarium</t>
  </si>
  <si>
    <t>Sightseeing</t>
  </si>
  <si>
    <t>Winery/brewery/distillery tour</t>
  </si>
  <si>
    <t>Horseback riding</t>
  </si>
  <si>
    <t>Snowmobiling</t>
  </si>
  <si>
    <t>Nature tours/wildlife viewing/birding</t>
  </si>
  <si>
    <t>Professional medical services</t>
  </si>
  <si>
    <t>Convention for personal interest</t>
  </si>
  <si>
    <t>Visiting colleges/universities</t>
  </si>
  <si>
    <t>Service/charity/volunteering</t>
  </si>
  <si>
    <t>Attending celebration</t>
  </si>
  <si>
    <t>Organized group tour</t>
  </si>
  <si>
    <t>Kayaking/paddleboarding</t>
  </si>
  <si>
    <t>Local parks/playgrounds</t>
  </si>
  <si>
    <t>Extreme/adventure sports</t>
  </si>
  <si>
    <t>Cultural Activities</t>
  </si>
  <si>
    <t>Business Activities</t>
  </si>
  <si>
    <t>Outdoor Activities</t>
  </si>
  <si>
    <t>Sporting Activities</t>
  </si>
  <si>
    <t>Other Activities</t>
  </si>
  <si>
    <t>Special Interest Activities</t>
  </si>
  <si>
    <t>Historic places</t>
  </si>
  <si>
    <t>Cultural activities/Attractions</t>
  </si>
  <si>
    <t>Exceptional Culinary Experiences</t>
  </si>
  <si>
    <t>Brewery Tours/Beer Tasting</t>
  </si>
  <si>
    <t>Winery Tours/Tasting</t>
  </si>
  <si>
    <t>Eco-tourism</t>
  </si>
  <si>
    <t>Medical Tourism</t>
  </si>
  <si>
    <t>Religious Travel</t>
  </si>
  <si>
    <t>Wedding</t>
  </si>
  <si>
    <t>Agritourism</t>
  </si>
  <si>
    <t>Marijuana Tourism</t>
  </si>
  <si>
    <t>Film Tourism</t>
  </si>
  <si>
    <t>Live performance activities</t>
  </si>
  <si>
    <t>Rock/pop concert</t>
  </si>
  <si>
    <t>Opera</t>
  </si>
  <si>
    <t>Symphony</t>
  </si>
  <si>
    <t>Theater</t>
  </si>
  <si>
    <t>Dance</t>
  </si>
  <si>
    <t>Shopping Activities</t>
  </si>
  <si>
    <t>Outlet/mall shopping</t>
  </si>
  <si>
    <t>Convenience/grocery shopping</t>
  </si>
  <si>
    <t>Souvenir shopping</t>
  </si>
  <si>
    <t>Big box stores (Walmart, Costco)</t>
  </si>
  <si>
    <t>Boutique shopping</t>
  </si>
  <si>
    <t>Antiquing</t>
  </si>
  <si>
    <t>Dining Activities</t>
  </si>
  <si>
    <t>Unique/local food</t>
  </si>
  <si>
    <t>Street food/food trucks</t>
  </si>
  <si>
    <t>Gastropubs</t>
  </si>
  <si>
    <t>Food delivery service (UberEATS, DoorDash, etc.)</t>
  </si>
  <si>
    <t>Fine/upscale dining</t>
  </si>
  <si>
    <t>Picnicking</t>
  </si>
  <si>
    <t>Past 12 Months</t>
  </si>
  <si>
    <t>Overall trip experience</t>
  </si>
  <si>
    <t>Very Dissatisfied</t>
  </si>
  <si>
    <t>Somewhat Dissatisfied</t>
  </si>
  <si>
    <t>Neither Satisfied/Nor Dissatisfied</t>
  </si>
  <si>
    <t>Somewhat Satisfied</t>
  </si>
  <si>
    <t>Very Satisfied</t>
  </si>
  <si>
    <t>Gender</t>
  </si>
  <si>
    <t>Male</t>
  </si>
  <si>
    <t>Female</t>
  </si>
  <si>
    <t>Age</t>
  </si>
  <si>
    <t>18-24</t>
  </si>
  <si>
    <t>25-34</t>
  </si>
  <si>
    <t>35-44</t>
  </si>
  <si>
    <t>45-54</t>
  </si>
  <si>
    <t>55-64</t>
  </si>
  <si>
    <t>65+</t>
  </si>
  <si>
    <t>Marital Status</t>
  </si>
  <si>
    <t>Married / with partner</t>
  </si>
  <si>
    <t>Single / never married</t>
  </si>
  <si>
    <t>Divorced / widowed / separated</t>
  </si>
  <si>
    <t>Education</t>
  </si>
  <si>
    <t>Post-Graduate</t>
  </si>
  <si>
    <t>College Graduate</t>
  </si>
  <si>
    <t>Some college</t>
  </si>
  <si>
    <t>High school or less/ Other</t>
  </si>
  <si>
    <t>Employed full-time</t>
  </si>
  <si>
    <t>Employed part-time</t>
  </si>
  <si>
    <t>Self-employed</t>
  </si>
  <si>
    <t>Prefer not to answer</t>
  </si>
  <si>
    <t>$250,000 and over</t>
  </si>
  <si>
    <t>$150,000-$249,999</t>
  </si>
  <si>
    <t>$100,000-$149,999</t>
  </si>
  <si>
    <t>$75,000-$99,999</t>
  </si>
  <si>
    <t>$50,000-$74,999</t>
  </si>
  <si>
    <t>$40,000-$49,999</t>
  </si>
  <si>
    <t>$30,000-$39,999</t>
  </si>
  <si>
    <t>$20,000-$29,999</t>
  </si>
  <si>
    <t>Under $20,000</t>
  </si>
  <si>
    <t>White</t>
  </si>
  <si>
    <t>Black or African-American</t>
  </si>
  <si>
    <t>Asian</t>
  </si>
  <si>
    <t>Native Hawaiian or Other Pacific Islander</t>
  </si>
  <si>
    <t>American Indian or Alaska Native</t>
  </si>
  <si>
    <t>Hispanic Background</t>
  </si>
  <si>
    <t>Household Size</t>
  </si>
  <si>
    <t>1 member</t>
  </si>
  <si>
    <t>2 members</t>
  </si>
  <si>
    <t>3 members</t>
  </si>
  <si>
    <t>4 members</t>
  </si>
  <si>
    <t>5+ members</t>
  </si>
  <si>
    <t>Children in Household</t>
  </si>
  <si>
    <t>No children under 18</t>
  </si>
  <si>
    <t>Any 13-17</t>
  </si>
  <si>
    <t>Any 6-12</t>
  </si>
  <si>
    <t>Any child under 6</t>
  </si>
  <si>
    <t>Number of Nights in State</t>
  </si>
  <si>
    <t>1 night</t>
  </si>
  <si>
    <t>2 nights</t>
  </si>
  <si>
    <t>3-4 nights</t>
  </si>
  <si>
    <t>5-6 nights</t>
  </si>
  <si>
    <t>7+ nights</t>
  </si>
  <si>
    <t>Source: Longwoods International, CY 2022</t>
  </si>
  <si>
    <t>Sample Size</t>
  </si>
  <si>
    <t>All the numbers indicate percentage except for mean values</t>
  </si>
  <si>
    <t>Average Per Party Expenditures  in Virginia</t>
  </si>
  <si>
    <t>Lodging</t>
  </si>
  <si>
    <t>Transportation within state</t>
  </si>
  <si>
    <t>Food &amp; Beverage</t>
  </si>
  <si>
    <t>Retail Purchase</t>
  </si>
  <si>
    <t>Recreation/sightseeing/entertainment</t>
  </si>
  <si>
    <t>Adults Mean</t>
  </si>
  <si>
    <t>Children Mean</t>
  </si>
  <si>
    <t>Employment</t>
  </si>
  <si>
    <t>Household Income</t>
  </si>
  <si>
    <t>Day Travel</t>
  </si>
  <si>
    <t>Day trips 50+ miles, one-way, away from home to Virginia during CY 2022 for business or pleasure.</t>
  </si>
  <si>
    <t>Day Visitors to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</si>
</sst>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$&quot;#,##0.00"/>
    <numFmt numFmtId="166" formatCode="&quot;$&quot;#,##0"/>
  </numFmts>
  <fonts count="6" x14ac:knownFonts="1">
    <font>
      <sz val="11"/>
      <color rgb="FF000000"/>
      <name val="Calibri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166" fontId="4" fillId="0" borderId="2" xfId="0" applyNumberFormat="1" applyFont="1" applyBorder="1" applyAlignment="1">
      <alignment horizontal="left" vertical="top"/>
    </xf>
    <xf numFmtId="166" fontId="3" fillId="0" borderId="0" xfId="0" applyNumberFormat="1" applyFont="1"/>
    <xf numFmtId="0" fontId="3" fillId="0" borderId="1" xfId="0" applyFont="1" applyBorder="1"/>
    <xf numFmtId="3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3" fontId="2" fillId="0" borderId="2" xfId="0" applyNumberFormat="1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3568065</xdr:colOff>
      <xdr:row>3</xdr:row>
      <xdr:rowOff>142325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17B65D-E7EA-4DBE-94AD-65A38A138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11065" cy="713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Day%20trip.xlsx" TargetMode="External"/><Relationship Id="rId1" Type="http://schemas.openxmlformats.org/officeDocument/2006/relationships/externalLinkPath" Target="file:///C:\Users\pbhattarai\Downloads\Day%20tr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B5" t="str">
            <v>Visiting friends/ relatives</v>
          </cell>
          <cell r="C5">
            <v>37.245583680498498</v>
          </cell>
        </row>
        <row r="6">
          <cell r="B6" t="str">
            <v>Touring</v>
          </cell>
          <cell r="C6">
            <v>14.319457554999</v>
          </cell>
        </row>
        <row r="7">
          <cell r="B7" t="str">
            <v>City trip</v>
          </cell>
          <cell r="C7">
            <v>5.5950695837995097</v>
          </cell>
        </row>
        <row r="8">
          <cell r="B8" t="str">
            <v>Special event</v>
          </cell>
          <cell r="C8">
            <v>7.3181270578040998</v>
          </cell>
        </row>
        <row r="9">
          <cell r="B9" t="str">
            <v>Outdoors</v>
          </cell>
          <cell r="C9">
            <v>6.5532349781433803</v>
          </cell>
        </row>
        <row r="10">
          <cell r="B10" t="str">
            <v>Cruise</v>
          </cell>
          <cell r="C10">
            <v>0.55051552567162498</v>
          </cell>
        </row>
        <row r="11">
          <cell r="B11" t="str">
            <v>Resort</v>
          </cell>
          <cell r="C11">
            <v>1.99625030358488</v>
          </cell>
        </row>
        <row r="12">
          <cell r="B12" t="str">
            <v>Casino</v>
          </cell>
          <cell r="C12">
            <v>1.9470791797084599</v>
          </cell>
        </row>
        <row r="13">
          <cell r="B13" t="str">
            <v>Theme park</v>
          </cell>
          <cell r="C13">
            <v>3.8372526388891401</v>
          </cell>
        </row>
        <row r="14">
          <cell r="B14" t="str">
            <v>Ski/Snowboarding</v>
          </cell>
          <cell r="C14">
            <v>0.23280761332394101</v>
          </cell>
        </row>
        <row r="15">
          <cell r="B15" t="str">
            <v>Golf Trip</v>
          </cell>
          <cell r="C15">
            <v>0.93598345759750201</v>
          </cell>
        </row>
        <row r="16">
          <cell r="B16" t="str">
            <v>Shopping</v>
          </cell>
          <cell r="C16">
            <v>8.7721186296782605</v>
          </cell>
        </row>
        <row r="17">
          <cell r="B17" t="str">
            <v>Conference/ Convention</v>
          </cell>
          <cell r="C17">
            <v>1.4108949451199599</v>
          </cell>
        </row>
        <row r="18">
          <cell r="B18" t="str">
            <v>Other business trip</v>
          </cell>
          <cell r="C18">
            <v>5.1670279507376202</v>
          </cell>
        </row>
        <row r="19">
          <cell r="B19" t="str">
            <v>Business-Leisure</v>
          </cell>
          <cell r="C19">
            <v>4.1185969004441301</v>
          </cell>
        </row>
        <row r="20">
          <cell r="B20" t="str">
            <v>Weighted base</v>
          </cell>
          <cell r="C20">
            <v>1935.9923567999999</v>
          </cell>
        </row>
        <row r="21">
          <cell r="B21" t="str">
            <v>Leisure</v>
          </cell>
          <cell r="C21">
            <v>89.3034802036983</v>
          </cell>
        </row>
        <row r="22">
          <cell r="B22" t="str">
            <v>Visiting friends/relatives</v>
          </cell>
          <cell r="C22">
            <v>37.245583680498498</v>
          </cell>
        </row>
        <row r="23">
          <cell r="B23" t="str">
            <v>Marketable</v>
          </cell>
          <cell r="C23">
            <v>52.057896523199702</v>
          </cell>
        </row>
        <row r="24">
          <cell r="B24" t="str">
            <v>Business</v>
          </cell>
          <cell r="C24">
            <v>6.5779228958575802</v>
          </cell>
        </row>
        <row r="25">
          <cell r="B25" t="str">
            <v>Business-leisure</v>
          </cell>
          <cell r="C25">
            <v>4.1185969004441301</v>
          </cell>
        </row>
        <row r="26">
          <cell r="B26" t="str">
            <v>Weighted base</v>
          </cell>
          <cell r="C26">
            <v>1935.9923567999999</v>
          </cell>
        </row>
        <row r="27">
          <cell r="B27" t="str">
            <v>1</v>
          </cell>
          <cell r="C27"/>
        </row>
        <row r="28">
          <cell r="B28" t="str">
            <v>2</v>
          </cell>
          <cell r="C28"/>
        </row>
        <row r="29">
          <cell r="B29" t="str">
            <v>3-4</v>
          </cell>
          <cell r="C29"/>
        </row>
        <row r="30">
          <cell r="B30" t="str">
            <v>5-6</v>
          </cell>
          <cell r="C30"/>
        </row>
        <row r="31">
          <cell r="B31" t="str">
            <v>7-13</v>
          </cell>
          <cell r="C31"/>
        </row>
        <row r="32">
          <cell r="B32" t="str">
            <v>14-20</v>
          </cell>
          <cell r="C32"/>
        </row>
        <row r="33">
          <cell r="B33" t="str">
            <v>21+</v>
          </cell>
          <cell r="C33"/>
        </row>
        <row r="34">
          <cell r="B34" t="str">
            <v>14+</v>
          </cell>
          <cell r="C34"/>
        </row>
        <row r="35">
          <cell r="B35" t="str">
            <v>Weighted base</v>
          </cell>
          <cell r="C35">
            <v>0</v>
          </cell>
        </row>
        <row r="36">
          <cell r="B36" t="str">
            <v>Mean</v>
          </cell>
          <cell r="C36"/>
        </row>
        <row r="37">
          <cell r="B37" t="str">
            <v>Weighted base</v>
          </cell>
          <cell r="C37">
            <v>0</v>
          </cell>
        </row>
        <row r="38">
          <cell r="B38" t="str">
            <v>Jan</v>
          </cell>
          <cell r="C38">
            <v>3.8601059057652201</v>
          </cell>
        </row>
        <row r="39">
          <cell r="B39" t="str">
            <v>Feb</v>
          </cell>
          <cell r="C39">
            <v>5.8598171476004204</v>
          </cell>
        </row>
        <row r="40">
          <cell r="B40" t="str">
            <v>Mar</v>
          </cell>
          <cell r="C40">
            <v>12.0873273893909</v>
          </cell>
        </row>
        <row r="41">
          <cell r="B41" t="str">
            <v>Apr</v>
          </cell>
          <cell r="C41">
            <v>5.2838133756417296</v>
          </cell>
        </row>
        <row r="42">
          <cell r="B42" t="str">
            <v>May</v>
          </cell>
          <cell r="C42">
            <v>6.23284561925911</v>
          </cell>
        </row>
        <row r="43">
          <cell r="B43" t="str">
            <v>Jun</v>
          </cell>
          <cell r="C43">
            <v>12.470246117037799</v>
          </cell>
        </row>
        <row r="44">
          <cell r="B44" t="str">
            <v>Jul</v>
          </cell>
          <cell r="C44">
            <v>7.1314508611080702</v>
          </cell>
        </row>
        <row r="45">
          <cell r="B45" t="str">
            <v>Aug</v>
          </cell>
          <cell r="C45">
            <v>7.69508881978454</v>
          </cell>
        </row>
        <row r="46">
          <cell r="B46" t="str">
            <v>Sep</v>
          </cell>
          <cell r="C46">
            <v>11.0934289510827</v>
          </cell>
        </row>
        <row r="47">
          <cell r="B47" t="str">
            <v>Oct</v>
          </cell>
          <cell r="C47">
            <v>9.0920041539287997</v>
          </cell>
        </row>
        <row r="48">
          <cell r="B48" t="str">
            <v>Nov</v>
          </cell>
          <cell r="C48">
            <v>6.2808287167510599</v>
          </cell>
        </row>
        <row r="49">
          <cell r="B49" t="str">
            <v>Dec</v>
          </cell>
          <cell r="C49">
            <v>12.9130429426497</v>
          </cell>
        </row>
        <row r="50">
          <cell r="B50" t="str">
            <v>Weighted base</v>
          </cell>
          <cell r="C50">
            <v>1935.9923567999999</v>
          </cell>
        </row>
        <row r="51">
          <cell r="B51" t="str">
            <v>Mean</v>
          </cell>
          <cell r="C51">
            <v>2.7102981750364799</v>
          </cell>
        </row>
        <row r="52">
          <cell r="B52" t="str">
            <v>Weighted base</v>
          </cell>
          <cell r="C52">
            <v>1899.0364944</v>
          </cell>
        </row>
        <row r="53">
          <cell r="B53" t="str">
            <v>Mean</v>
          </cell>
          <cell r="C53">
            <v>2.0580952970231698</v>
          </cell>
        </row>
        <row r="54">
          <cell r="B54" t="str">
            <v>Weighted base</v>
          </cell>
          <cell r="C54">
            <v>1899.0364944</v>
          </cell>
        </row>
        <row r="55">
          <cell r="B55" t="str">
            <v>Mean</v>
          </cell>
          <cell r="C55">
            <v>0.652202878013317</v>
          </cell>
        </row>
        <row r="56">
          <cell r="B56" t="str">
            <v>Weighted base</v>
          </cell>
          <cell r="C56">
            <v>1899.0364944</v>
          </cell>
        </row>
        <row r="57">
          <cell r="B57" t="str">
            <v>Just myself / traveled alone</v>
          </cell>
          <cell r="C57">
            <v>22.526157575752901</v>
          </cell>
        </row>
        <row r="58">
          <cell r="B58" t="str">
            <v>Base</v>
          </cell>
          <cell r="C58">
            <v>77.473842424247096</v>
          </cell>
        </row>
        <row r="59">
          <cell r="B59" t="str">
            <v>Weighted base</v>
          </cell>
          <cell r="C59">
            <v>1898.607041</v>
          </cell>
        </row>
        <row r="60">
          <cell r="B60" t="str">
            <v>Yes</v>
          </cell>
          <cell r="C60">
            <v>18.345160252295901</v>
          </cell>
        </row>
        <row r="61">
          <cell r="B61" t="str">
            <v>No</v>
          </cell>
          <cell r="C61">
            <v>81.654839747704102</v>
          </cell>
        </row>
        <row r="62">
          <cell r="B62" t="str">
            <v>Weighted base</v>
          </cell>
          <cell r="C62">
            <v>1895.5839841</v>
          </cell>
        </row>
        <row r="63">
          <cell r="B63" t="str">
            <v>Spouse/partner</v>
          </cell>
          <cell r="C63">
            <v>61.2795589772876</v>
          </cell>
        </row>
        <row r="64">
          <cell r="B64" t="str">
            <v>Child(ren)</v>
          </cell>
          <cell r="C64">
            <v>41.0207354617799</v>
          </cell>
        </row>
        <row r="65">
          <cell r="B65" t="str">
            <v>Friend(s)</v>
          </cell>
          <cell r="C65">
            <v>15.488022342643299</v>
          </cell>
        </row>
        <row r="66">
          <cell r="B66" t="str">
            <v>Other relative(s)</v>
          </cell>
          <cell r="C66">
            <v>13.1018185399071</v>
          </cell>
        </row>
        <row r="67">
          <cell r="B67" t="str">
            <v>Parent(s)</v>
          </cell>
          <cell r="C67">
            <v>11.651998725607401</v>
          </cell>
        </row>
        <row r="68">
          <cell r="B68" t="str">
            <v>Business associate(s)</v>
          </cell>
          <cell r="C68">
            <v>2.7331786022209599</v>
          </cell>
        </row>
        <row r="69">
          <cell r="B69" t="str">
            <v>Grandparent(s)</v>
          </cell>
          <cell r="C69">
            <v>0</v>
          </cell>
        </row>
        <row r="70">
          <cell r="B70" t="str">
            <v>Weighted base</v>
          </cell>
          <cell r="C70">
            <v>1470.9238272</v>
          </cell>
        </row>
        <row r="71">
          <cell r="B71" t="str">
            <v>Own car / truck</v>
          </cell>
          <cell r="C71"/>
        </row>
        <row r="72">
          <cell r="B72" t="str">
            <v>Plane</v>
          </cell>
          <cell r="C72"/>
        </row>
        <row r="73">
          <cell r="B73" t="str">
            <v>Rental car</v>
          </cell>
          <cell r="C73"/>
        </row>
        <row r="74">
          <cell r="B74" t="str">
            <v>Online taxi service</v>
          </cell>
          <cell r="C74"/>
        </row>
        <row r="75">
          <cell r="B75" t="str">
            <v>Taxi cab</v>
          </cell>
          <cell r="C75"/>
        </row>
        <row r="76">
          <cell r="B76" t="str">
            <v>Bus</v>
          </cell>
          <cell r="C76"/>
        </row>
        <row r="77">
          <cell r="B77" t="str">
            <v>Train</v>
          </cell>
          <cell r="C77"/>
        </row>
        <row r="78">
          <cell r="B78" t="str">
            <v>Ship / boat</v>
          </cell>
          <cell r="C78"/>
        </row>
        <row r="79">
          <cell r="B79" t="str">
            <v>Camper / RV</v>
          </cell>
          <cell r="C79"/>
        </row>
        <row r="80">
          <cell r="B80" t="str">
            <v>Bicycle</v>
          </cell>
          <cell r="C80"/>
        </row>
        <row r="81">
          <cell r="B81" t="str">
            <v>Motorcycle</v>
          </cell>
          <cell r="C81"/>
        </row>
        <row r="82">
          <cell r="B82" t="str">
            <v>Weighted base</v>
          </cell>
          <cell r="C82">
            <v>0</v>
          </cell>
        </row>
        <row r="83">
          <cell r="B83" t="str">
            <v>Own car/truck</v>
          </cell>
          <cell r="C83"/>
        </row>
        <row r="84">
          <cell r="B84" t="str">
            <v>Plane</v>
          </cell>
          <cell r="C84"/>
        </row>
        <row r="85">
          <cell r="B85" t="str">
            <v>Rental car</v>
          </cell>
          <cell r="C85"/>
        </row>
        <row r="86">
          <cell r="B86" t="str">
            <v>Online Taxi Service</v>
          </cell>
          <cell r="C86"/>
        </row>
        <row r="87">
          <cell r="B87" t="str">
            <v>Taxi Cab</v>
          </cell>
          <cell r="C87"/>
        </row>
        <row r="88">
          <cell r="B88" t="str">
            <v>Bus</v>
          </cell>
          <cell r="C88"/>
        </row>
        <row r="89">
          <cell r="B89" t="str">
            <v>Train</v>
          </cell>
          <cell r="C89"/>
        </row>
        <row r="90">
          <cell r="B90" t="str">
            <v>Ship/Boat</v>
          </cell>
          <cell r="C90"/>
        </row>
        <row r="91">
          <cell r="B91" t="str">
            <v>Camper, RV</v>
          </cell>
          <cell r="C91"/>
        </row>
        <row r="92">
          <cell r="B92" t="str">
            <v>Bicycle</v>
          </cell>
          <cell r="C92"/>
        </row>
        <row r="93">
          <cell r="B93" t="str">
            <v>Motorcycle</v>
          </cell>
          <cell r="C93"/>
        </row>
        <row r="94">
          <cell r="B94" t="str">
            <v>Weighted base</v>
          </cell>
          <cell r="C94">
            <v>0</v>
          </cell>
        </row>
        <row r="95">
          <cell r="B95" t="str">
            <v>Alaska</v>
          </cell>
          <cell r="C95">
            <v>3.7526052075992397E-2</v>
          </cell>
        </row>
        <row r="96">
          <cell r="B96" t="str">
            <v>Alabama</v>
          </cell>
          <cell r="C96">
            <v>0.77629102962169305</v>
          </cell>
        </row>
        <row r="97">
          <cell r="B97" t="str">
            <v>Arkansas</v>
          </cell>
          <cell r="C97">
            <v>0.17571597264066199</v>
          </cell>
        </row>
        <row r="98">
          <cell r="B98" t="str">
            <v>Arizona</v>
          </cell>
          <cell r="C98">
            <v>5.57073790199583E-2</v>
          </cell>
        </row>
        <row r="99">
          <cell r="B99" t="str">
            <v>California</v>
          </cell>
          <cell r="C99">
            <v>2.80457258053158</v>
          </cell>
        </row>
        <row r="100">
          <cell r="B100" t="str">
            <v>Colorado</v>
          </cell>
          <cell r="C100">
            <v>0.42204314347115401</v>
          </cell>
        </row>
        <row r="101">
          <cell r="B101" t="str">
            <v>Connecticut</v>
          </cell>
          <cell r="C101">
            <v>0.22348368188557699</v>
          </cell>
        </row>
        <row r="102">
          <cell r="B102" t="str">
            <v>District of Columbia</v>
          </cell>
          <cell r="C102">
            <v>1.6455735369047799</v>
          </cell>
        </row>
        <row r="103">
          <cell r="B103" t="str">
            <v>Delaware</v>
          </cell>
          <cell r="C103">
            <v>0.391447599128249</v>
          </cell>
        </row>
        <row r="104">
          <cell r="B104" t="str">
            <v>Florida</v>
          </cell>
          <cell r="C104">
            <v>3.1286332090750699</v>
          </cell>
        </row>
        <row r="105">
          <cell r="B105" t="str">
            <v>Georgia</v>
          </cell>
          <cell r="C105">
            <v>1.96071890297868</v>
          </cell>
        </row>
        <row r="106">
          <cell r="B106" t="str">
            <v>Hawaii</v>
          </cell>
          <cell r="C106">
            <v>0.139126923230837</v>
          </cell>
        </row>
        <row r="107">
          <cell r="B107" t="str">
            <v>Iowa</v>
          </cell>
          <cell r="C107">
            <v>8.59690274165653E-2</v>
          </cell>
        </row>
        <row r="108">
          <cell r="B108" t="str">
            <v>Idaho</v>
          </cell>
          <cell r="C108">
            <v>0.15526130511012801</v>
          </cell>
        </row>
        <row r="109">
          <cell r="B109" t="str">
            <v>Illinois</v>
          </cell>
          <cell r="C109">
            <v>0.80541826754798695</v>
          </cell>
        </row>
        <row r="110">
          <cell r="B110" t="str">
            <v>Indiana</v>
          </cell>
          <cell r="C110">
            <v>0.17143582144538799</v>
          </cell>
        </row>
        <row r="111">
          <cell r="B111" t="str">
            <v>Kansas</v>
          </cell>
          <cell r="C111">
            <v>2.76698561395891E-2</v>
          </cell>
        </row>
        <row r="112">
          <cell r="B112" t="str">
            <v>Kentucky</v>
          </cell>
          <cell r="C112">
            <v>0.89181508590964098</v>
          </cell>
        </row>
        <row r="113">
          <cell r="B113" t="str">
            <v>Louisiana</v>
          </cell>
          <cell r="C113">
            <v>5.3724757556336197E-2</v>
          </cell>
        </row>
        <row r="114">
          <cell r="B114" t="str">
            <v>Massachusetts</v>
          </cell>
          <cell r="C114">
            <v>0.90372657921641997</v>
          </cell>
        </row>
        <row r="115">
          <cell r="B115" t="str">
            <v>Maryland</v>
          </cell>
          <cell r="C115">
            <v>7.5511202968608799</v>
          </cell>
        </row>
        <row r="116">
          <cell r="B116" t="str">
            <v>Maine</v>
          </cell>
          <cell r="C116">
            <v>2.5628484444025001E-2</v>
          </cell>
        </row>
        <row r="117">
          <cell r="B117" t="str">
            <v>Michigan</v>
          </cell>
          <cell r="C117">
            <v>0.53203212625410501</v>
          </cell>
        </row>
        <row r="118">
          <cell r="B118" t="str">
            <v>Minnesota</v>
          </cell>
          <cell r="C118">
            <v>0.122347166902823</v>
          </cell>
        </row>
        <row r="119">
          <cell r="B119" t="str">
            <v>Missouri</v>
          </cell>
          <cell r="C119">
            <v>0.220551428573698</v>
          </cell>
        </row>
        <row r="120">
          <cell r="B120" t="str">
            <v>Mississippi</v>
          </cell>
          <cell r="C120">
            <v>0.14794531548328299</v>
          </cell>
        </row>
        <row r="121">
          <cell r="B121" t="str">
            <v>Montana</v>
          </cell>
          <cell r="C121">
            <v>0</v>
          </cell>
        </row>
        <row r="122">
          <cell r="B122" t="str">
            <v>North Carolina</v>
          </cell>
          <cell r="C122">
            <v>9.2897754047579397</v>
          </cell>
        </row>
        <row r="123">
          <cell r="B123" t="str">
            <v>North Dakota</v>
          </cell>
          <cell r="C123">
            <v>0</v>
          </cell>
        </row>
        <row r="124">
          <cell r="B124" t="str">
            <v>Nebraska</v>
          </cell>
          <cell r="C124">
            <v>0.361571675394953</v>
          </cell>
        </row>
        <row r="125">
          <cell r="B125" t="str">
            <v>New Hampshire</v>
          </cell>
          <cell r="C125">
            <v>6.7055579813640298E-2</v>
          </cell>
        </row>
        <row r="126">
          <cell r="B126" t="str">
            <v>New Jersey</v>
          </cell>
          <cell r="C126">
            <v>1.58385635626596</v>
          </cell>
        </row>
        <row r="127">
          <cell r="B127" t="str">
            <v>New Mexico</v>
          </cell>
          <cell r="C127">
            <v>0</v>
          </cell>
        </row>
        <row r="128">
          <cell r="B128" t="str">
            <v>Nevada</v>
          </cell>
          <cell r="C128">
            <v>6.8426303200372199E-2</v>
          </cell>
        </row>
        <row r="129">
          <cell r="B129" t="str">
            <v>New York</v>
          </cell>
          <cell r="C129">
            <v>4.1390608552014099</v>
          </cell>
        </row>
        <row r="130">
          <cell r="B130" t="str">
            <v>Ohio</v>
          </cell>
          <cell r="C130">
            <v>1.4201225022109001</v>
          </cell>
        </row>
        <row r="131">
          <cell r="B131" t="str">
            <v>Oklahoma</v>
          </cell>
          <cell r="C131">
            <v>0.266374192123567</v>
          </cell>
        </row>
        <row r="132">
          <cell r="B132" t="str">
            <v>Oregon</v>
          </cell>
          <cell r="C132">
            <v>5.9479160439627601E-2</v>
          </cell>
        </row>
        <row r="133">
          <cell r="B133" t="str">
            <v>Pennsylvania</v>
          </cell>
          <cell r="C133">
            <v>4.9252287884858896</v>
          </cell>
        </row>
        <row r="134">
          <cell r="B134" t="str">
            <v>Rhode Island</v>
          </cell>
          <cell r="C134">
            <v>4.0110142856324298E-2</v>
          </cell>
        </row>
        <row r="135">
          <cell r="B135" t="str">
            <v>South Carolina</v>
          </cell>
          <cell r="C135">
            <v>1.0239205816269601</v>
          </cell>
        </row>
        <row r="136">
          <cell r="B136" t="str">
            <v>South Dakota</v>
          </cell>
          <cell r="C136">
            <v>0.16396218656806999</v>
          </cell>
        </row>
        <row r="137">
          <cell r="B137" t="str">
            <v>Tennessee</v>
          </cell>
          <cell r="C137">
            <v>2.2117817743235801</v>
          </cell>
        </row>
        <row r="138">
          <cell r="B138" t="str">
            <v>Texas</v>
          </cell>
          <cell r="C138">
            <v>1.98680081896489</v>
          </cell>
        </row>
        <row r="139">
          <cell r="B139" t="str">
            <v>Utah</v>
          </cell>
          <cell r="C139">
            <v>1.6415038979042298E-2</v>
          </cell>
        </row>
        <row r="140">
          <cell r="B140" t="str">
            <v>Virginia</v>
          </cell>
          <cell r="C140">
            <v>44.6291432693532</v>
          </cell>
        </row>
        <row r="141">
          <cell r="B141" t="str">
            <v>Vermont</v>
          </cell>
          <cell r="C141">
            <v>0.21779400549749101</v>
          </cell>
        </row>
        <row r="142">
          <cell r="B142" t="str">
            <v>Washington</v>
          </cell>
          <cell r="C142">
            <v>0.42184323049182798</v>
          </cell>
        </row>
        <row r="143">
          <cell r="B143" t="str">
            <v>Wisconsin</v>
          </cell>
          <cell r="C143">
            <v>5.9816279539146602E-2</v>
          </cell>
        </row>
        <row r="144">
          <cell r="B144" t="str">
            <v>West Virginia</v>
          </cell>
          <cell r="C144">
            <v>3.5283260783584098</v>
          </cell>
        </row>
        <row r="145">
          <cell r="B145" t="str">
            <v>Wyoming</v>
          </cell>
          <cell r="C145">
            <v>6.3650246121674206E-2</v>
          </cell>
        </row>
        <row r="146">
          <cell r="B146" t="str">
            <v>Outside the U.S</v>
          </cell>
          <cell r="C146">
            <v>0</v>
          </cell>
        </row>
        <row r="147">
          <cell r="B147" t="str">
            <v>Weighted base</v>
          </cell>
          <cell r="C147">
            <v>1935.9923567999999</v>
          </cell>
        </row>
        <row r="148">
          <cell r="B148" t="str">
            <v>No DMA – Alaska</v>
          </cell>
          <cell r="C148">
            <v>0</v>
          </cell>
        </row>
        <row r="149">
          <cell r="B149" t="str">
            <v>Portland-Auburn, ME</v>
          </cell>
          <cell r="C149">
            <v>2.5628484444025001E-2</v>
          </cell>
        </row>
        <row r="150">
          <cell r="B150" t="str">
            <v>New York, NY</v>
          </cell>
          <cell r="C150">
            <v>4.8676147800378597</v>
          </cell>
        </row>
        <row r="151">
          <cell r="B151" t="str">
            <v>Binghamton, NY</v>
          </cell>
          <cell r="C151">
            <v>8.0317341880943902E-2</v>
          </cell>
        </row>
        <row r="152">
          <cell r="B152" t="str">
            <v>Macon, GA</v>
          </cell>
          <cell r="C152">
            <v>0.151610655367025</v>
          </cell>
        </row>
        <row r="153">
          <cell r="B153" t="str">
            <v>Philadelphia, PA</v>
          </cell>
          <cell r="C153">
            <v>2.4263773942601801</v>
          </cell>
        </row>
        <row r="154">
          <cell r="B154" t="str">
            <v>Detroit, MI</v>
          </cell>
          <cell r="C154">
            <v>0.373703236719307</v>
          </cell>
        </row>
        <row r="155">
          <cell r="B155" t="str">
            <v>Boston, MA</v>
          </cell>
          <cell r="C155">
            <v>0.63859008309489795</v>
          </cell>
        </row>
        <row r="156">
          <cell r="B156" t="str">
            <v>Savannah, GA/SC</v>
          </cell>
          <cell r="C156">
            <v>0.31664396186628602</v>
          </cell>
        </row>
        <row r="157">
          <cell r="B157" t="str">
            <v>Pittsburgh, PA</v>
          </cell>
          <cell r="C157">
            <v>0.89519576041334503</v>
          </cell>
        </row>
        <row r="158">
          <cell r="B158" t="str">
            <v>Ft. Wayne, IN</v>
          </cell>
          <cell r="C158">
            <v>0</v>
          </cell>
        </row>
        <row r="159">
          <cell r="B159" t="str">
            <v>Cleveland, OH</v>
          </cell>
          <cell r="C159">
            <v>0.38901464014292197</v>
          </cell>
        </row>
        <row r="160">
          <cell r="B160" t="str">
            <v>Washington, DC</v>
          </cell>
          <cell r="C160">
            <v>18.3030291341489</v>
          </cell>
        </row>
        <row r="161">
          <cell r="B161" t="str">
            <v>Baltimore, MD</v>
          </cell>
          <cell r="C161">
            <v>3.3154289103751302</v>
          </cell>
        </row>
        <row r="162">
          <cell r="B162" t="str">
            <v>Flint-Saginaw-Bay City, MI</v>
          </cell>
          <cell r="C162">
            <v>2.10276914870101E-2</v>
          </cell>
        </row>
        <row r="163">
          <cell r="B163" t="str">
            <v>Buffalo, NY</v>
          </cell>
          <cell r="C163">
            <v>8.6371301731990396E-2</v>
          </cell>
        </row>
        <row r="164">
          <cell r="B164" t="str">
            <v>Cincinnati, OH/KY</v>
          </cell>
          <cell r="C164">
            <v>0.10740835276008399</v>
          </cell>
        </row>
        <row r="165">
          <cell r="B165" t="str">
            <v>Erie, PA</v>
          </cell>
          <cell r="C165">
            <v>3.46456791342225E-2</v>
          </cell>
        </row>
        <row r="166">
          <cell r="B166" t="str">
            <v>Charlotte, NC</v>
          </cell>
          <cell r="C166">
            <v>1.07975018220382</v>
          </cell>
        </row>
        <row r="167">
          <cell r="B167" t="str">
            <v>Greensboro-H. Point-W. Salem, NC</v>
          </cell>
          <cell r="C167">
            <v>2.87891860235055</v>
          </cell>
        </row>
        <row r="168">
          <cell r="B168" t="str">
            <v>Charleston, SC</v>
          </cell>
          <cell r="C168">
            <v>1.7212412994790802E-2</v>
          </cell>
        </row>
        <row r="169">
          <cell r="B169" t="str">
            <v>Augusta, GA</v>
          </cell>
          <cell r="C169">
            <v>0.15596302275649601</v>
          </cell>
        </row>
        <row r="170">
          <cell r="B170" t="str">
            <v>Providence-New Bedford, RI</v>
          </cell>
          <cell r="C170">
            <v>0.124521126931755</v>
          </cell>
        </row>
        <row r="171">
          <cell r="B171" t="str">
            <v>Columbus, GA</v>
          </cell>
          <cell r="C171">
            <v>6.4201462140813806E-2</v>
          </cell>
        </row>
        <row r="172">
          <cell r="B172" t="str">
            <v>Burlington-Plattsburgh, VT</v>
          </cell>
          <cell r="C172">
            <v>0.259436349650779</v>
          </cell>
        </row>
        <row r="173">
          <cell r="B173" t="str">
            <v>Atlanta, GA</v>
          </cell>
          <cell r="C173">
            <v>1.29402479364169</v>
          </cell>
        </row>
        <row r="174">
          <cell r="B174" t="str">
            <v>Albany, GA</v>
          </cell>
          <cell r="C174">
            <v>4.4400366405413498E-2</v>
          </cell>
        </row>
        <row r="175">
          <cell r="B175" t="str">
            <v>Utica, NY</v>
          </cell>
          <cell r="C175">
            <v>4.7914409204242003E-2</v>
          </cell>
        </row>
        <row r="176">
          <cell r="B176" t="str">
            <v>Indianapolis-Lafayette, IN</v>
          </cell>
          <cell r="C176">
            <v>9.7249598811019397E-2</v>
          </cell>
        </row>
        <row r="177">
          <cell r="B177" t="str">
            <v>Miami-Ft. Lauderdale, FL</v>
          </cell>
          <cell r="C177">
            <v>0.83825157898991198</v>
          </cell>
        </row>
        <row r="178">
          <cell r="B178" t="str">
            <v>Louisville, KY</v>
          </cell>
          <cell r="C178">
            <v>3.3455519476873197E-2</v>
          </cell>
        </row>
        <row r="179">
          <cell r="B179" t="str">
            <v>Tallahassee-Thomasville, FL</v>
          </cell>
          <cell r="C179">
            <v>0.104176129255677</v>
          </cell>
        </row>
        <row r="180">
          <cell r="B180" t="str">
            <v>Tri-Cities, TN/VA</v>
          </cell>
          <cell r="C180">
            <v>2.4888630128500902</v>
          </cell>
        </row>
        <row r="181">
          <cell r="B181" t="str">
            <v>Albany-Schenectady-Troy, NY</v>
          </cell>
          <cell r="C181">
            <v>0.26446242321239299</v>
          </cell>
        </row>
        <row r="182">
          <cell r="B182" t="str">
            <v>Hartford &amp; New Haven, CT</v>
          </cell>
          <cell r="C182">
            <v>0.22348368188557699</v>
          </cell>
        </row>
        <row r="183">
          <cell r="B183" t="str">
            <v>Orlando-Daytona Beach-Melbrn, FL</v>
          </cell>
          <cell r="C183">
            <v>0.75687098910968198</v>
          </cell>
        </row>
        <row r="184">
          <cell r="B184" t="str">
            <v>Columbus, OH</v>
          </cell>
          <cell r="C184">
            <v>0.113046722127431</v>
          </cell>
        </row>
        <row r="185">
          <cell r="B185" t="str">
            <v>Youngstown, OH</v>
          </cell>
          <cell r="C185">
            <v>0.39954277571557001</v>
          </cell>
        </row>
        <row r="186">
          <cell r="B186" t="str">
            <v>Bangor, ME</v>
          </cell>
          <cell r="C186">
            <v>0</v>
          </cell>
        </row>
        <row r="187">
          <cell r="B187" t="str">
            <v>Rochester, NY</v>
          </cell>
          <cell r="C187">
            <v>7.6489026147171804E-2</v>
          </cell>
        </row>
        <row r="188">
          <cell r="B188" t="str">
            <v>Tampa-St. Petersburg-Sarasota, FL</v>
          </cell>
          <cell r="C188">
            <v>0.66542966219627797</v>
          </cell>
        </row>
        <row r="189">
          <cell r="B189" t="str">
            <v>Traverse City-Cadillac, MI</v>
          </cell>
          <cell r="C189">
            <v>0</v>
          </cell>
        </row>
        <row r="190">
          <cell r="B190" t="str">
            <v>Lexington, KY</v>
          </cell>
          <cell r="C190">
            <v>0.586891108329607</v>
          </cell>
        </row>
        <row r="191">
          <cell r="B191" t="str">
            <v>Dayton, OH</v>
          </cell>
          <cell r="C191">
            <v>7.1046137923471794E-2</v>
          </cell>
        </row>
        <row r="192">
          <cell r="B192" t="str">
            <v>Springfield-Holyoke, MA</v>
          </cell>
          <cell r="C192">
            <v>0.168072083992021</v>
          </cell>
        </row>
        <row r="193">
          <cell r="B193" t="str">
            <v>Norfolk-Portsmth-Newpt News, VA/NC</v>
          </cell>
          <cell r="C193">
            <v>11.1649736601894</v>
          </cell>
        </row>
        <row r="194">
          <cell r="B194" t="str">
            <v>Greenville-New Bern-Washington, NC</v>
          </cell>
          <cell r="C194">
            <v>0.53086481792664098</v>
          </cell>
        </row>
        <row r="195">
          <cell r="B195" t="str">
            <v>Columbia, SC</v>
          </cell>
          <cell r="C195">
            <v>0.34734157789315501</v>
          </cell>
        </row>
        <row r="196">
          <cell r="B196" t="str">
            <v>Toledo, OH</v>
          </cell>
          <cell r="C196">
            <v>0</v>
          </cell>
        </row>
        <row r="197">
          <cell r="B197" t="str">
            <v>West Palm Beach-Ft. Pierce, FL</v>
          </cell>
          <cell r="C197">
            <v>0.23349527099744599</v>
          </cell>
        </row>
        <row r="198">
          <cell r="B198" t="str">
            <v>Watertown, NY</v>
          </cell>
          <cell r="C198">
            <v>3.6232250480545902E-2</v>
          </cell>
        </row>
        <row r="199">
          <cell r="B199" t="str">
            <v>Wilmington, NC</v>
          </cell>
          <cell r="C199">
            <v>0.17963223293651001</v>
          </cell>
        </row>
        <row r="200">
          <cell r="B200" t="str">
            <v>Lansing, MI</v>
          </cell>
          <cell r="C200">
            <v>0</v>
          </cell>
        </row>
        <row r="201">
          <cell r="B201" t="str">
            <v>Presque Isle, ME</v>
          </cell>
          <cell r="C201">
            <v>0</v>
          </cell>
        </row>
        <row r="202">
          <cell r="B202" t="str">
            <v>Marquette, MI</v>
          </cell>
          <cell r="C202">
            <v>0</v>
          </cell>
        </row>
        <row r="203">
          <cell r="B203" t="str">
            <v>Wheeling-Steubenville, OH/WV</v>
          </cell>
          <cell r="C203">
            <v>0.24716442620203599</v>
          </cell>
        </row>
        <row r="204">
          <cell r="B204" t="str">
            <v>Syracuse, NY</v>
          </cell>
          <cell r="C204">
            <v>8.0762271323446405E-2</v>
          </cell>
        </row>
        <row r="205">
          <cell r="B205" t="str">
            <v>Richmond-Petersburg-Charlottesville,VA</v>
          </cell>
          <cell r="C205">
            <v>8.53776089143288</v>
          </cell>
        </row>
        <row r="206">
          <cell r="B206" t="str">
            <v>Knoxville, TN</v>
          </cell>
          <cell r="C206">
            <v>1.0240648280642</v>
          </cell>
        </row>
        <row r="207">
          <cell r="B207" t="str">
            <v>Lima, OH</v>
          </cell>
          <cell r="C207">
            <v>2.2508497952970798E-2</v>
          </cell>
        </row>
        <row r="208">
          <cell r="B208" t="str">
            <v>Beckley-Bluefield-Oak Hill, WV</v>
          </cell>
          <cell r="C208">
            <v>1.77145347601922</v>
          </cell>
        </row>
        <row r="209">
          <cell r="B209" t="str">
            <v>Raleigh-Durham, NC</v>
          </cell>
          <cell r="C209">
            <v>3.1471149555935098</v>
          </cell>
        </row>
        <row r="210">
          <cell r="B210" t="str">
            <v>Jacksonville, FL/GA</v>
          </cell>
          <cell r="C210">
            <v>0.14178418062233999</v>
          </cell>
        </row>
        <row r="211">
          <cell r="B211" t="str">
            <v>Grand Rapids-Kalmazoo-Battle Creek,</v>
          </cell>
          <cell r="C211">
            <v>0.13730119804778801</v>
          </cell>
        </row>
        <row r="212">
          <cell r="B212" t="str">
            <v>Charleston-Huntington, KY/OH/WV</v>
          </cell>
          <cell r="C212">
            <v>0.80639950076067402</v>
          </cell>
        </row>
        <row r="213">
          <cell r="B213" t="str">
            <v>Elmira, NY</v>
          </cell>
          <cell r="C213">
            <v>0</v>
          </cell>
        </row>
        <row r="214">
          <cell r="B214" t="str">
            <v>Harrisburg-Lncstr-Leb-York, PA</v>
          </cell>
          <cell r="C214">
            <v>1.0505873604593601</v>
          </cell>
        </row>
        <row r="215">
          <cell r="B215" t="str">
            <v>Greenville-Spartanburg-Asheville, SC</v>
          </cell>
          <cell r="C215">
            <v>0.41521724875437799</v>
          </cell>
        </row>
        <row r="216">
          <cell r="B216" t="str">
            <v>Harrisonburg, WV</v>
          </cell>
          <cell r="C216">
            <v>1.9273851711726999</v>
          </cell>
        </row>
        <row r="217">
          <cell r="B217" t="str">
            <v>Florence-Myrtle Beach, SC</v>
          </cell>
          <cell r="C217">
            <v>0.42460998728256999</v>
          </cell>
        </row>
        <row r="218">
          <cell r="B218" t="str">
            <v>Ft. Myers-Naples, FL</v>
          </cell>
          <cell r="C218">
            <v>0.22344790695095201</v>
          </cell>
        </row>
        <row r="219">
          <cell r="B219" t="str">
            <v>Roanoke-Lynchburg, VA</v>
          </cell>
          <cell r="C219">
            <v>9.62296120878983</v>
          </cell>
        </row>
        <row r="220">
          <cell r="B220" t="str">
            <v>Johnstown-Altoona, PA</v>
          </cell>
          <cell r="C220">
            <v>0.38043223539238702</v>
          </cell>
        </row>
        <row r="221">
          <cell r="B221" t="str">
            <v>Chattanooga, TN</v>
          </cell>
          <cell r="C221">
            <v>0.18220351891422301</v>
          </cell>
        </row>
        <row r="222">
          <cell r="B222" t="str">
            <v>Salisbury, MD</v>
          </cell>
          <cell r="C222">
            <v>0.66434884181356801</v>
          </cell>
        </row>
        <row r="223">
          <cell r="B223" t="str">
            <v>Wilkes Barre-Scranton, PA</v>
          </cell>
          <cell r="C223">
            <v>0.46583035662943301</v>
          </cell>
        </row>
        <row r="224">
          <cell r="B224" t="str">
            <v>Terre Haute, IN</v>
          </cell>
          <cell r="C224">
            <v>0</v>
          </cell>
        </row>
        <row r="225">
          <cell r="B225" t="str">
            <v>Lafayette, IN</v>
          </cell>
          <cell r="C225">
            <v>4.0730703157495003E-2</v>
          </cell>
        </row>
        <row r="226">
          <cell r="B226" t="str">
            <v>Alpena, MI</v>
          </cell>
          <cell r="C226">
            <v>0</v>
          </cell>
        </row>
        <row r="227">
          <cell r="B227" t="str">
            <v>Charlottesville, VA</v>
          </cell>
          <cell r="C227">
            <v>1.2897044821638901</v>
          </cell>
        </row>
        <row r="228">
          <cell r="B228" t="str">
            <v>South Bend-Elkhart, IN</v>
          </cell>
          <cell r="C228">
            <v>0</v>
          </cell>
        </row>
        <row r="229">
          <cell r="B229" t="str">
            <v>Gainesville, FL</v>
          </cell>
          <cell r="C229">
            <v>0.14146737152035799</v>
          </cell>
        </row>
        <row r="230">
          <cell r="B230" t="str">
            <v>Zanesville, OH</v>
          </cell>
          <cell r="C230">
            <v>0</v>
          </cell>
        </row>
        <row r="231">
          <cell r="B231" t="str">
            <v>Parkersburg, WV</v>
          </cell>
          <cell r="C231">
            <v>2.3429477828607902E-2</v>
          </cell>
        </row>
        <row r="232">
          <cell r="B232" t="str">
            <v>Clarksburg-Weston, WV</v>
          </cell>
          <cell r="C232">
            <v>5.0229423509054599E-2</v>
          </cell>
        </row>
        <row r="233">
          <cell r="B233" t="str">
            <v>Corpus Christi, TX</v>
          </cell>
          <cell r="C233">
            <v>0</v>
          </cell>
        </row>
        <row r="234">
          <cell r="B234" t="str">
            <v>Chicago, IL</v>
          </cell>
          <cell r="C234">
            <v>0.61570940392051399</v>
          </cell>
        </row>
        <row r="235">
          <cell r="B235" t="str">
            <v>Joplin-Pittsburg, KS/MO</v>
          </cell>
          <cell r="C235">
            <v>0</v>
          </cell>
        </row>
        <row r="236">
          <cell r="B236" t="str">
            <v>Columbia-Jefferson City, MO</v>
          </cell>
          <cell r="C236">
            <v>8.9692554513498297E-3</v>
          </cell>
        </row>
        <row r="237">
          <cell r="B237" t="str">
            <v>Topeka, KS</v>
          </cell>
          <cell r="C237">
            <v>0</v>
          </cell>
        </row>
        <row r="238">
          <cell r="B238" t="str">
            <v>Dothan, AL</v>
          </cell>
          <cell r="C238">
            <v>0</v>
          </cell>
        </row>
        <row r="239">
          <cell r="B239" t="str">
            <v>St. Louis, IL/MO</v>
          </cell>
          <cell r="C239">
            <v>0</v>
          </cell>
        </row>
        <row r="240">
          <cell r="B240" t="str">
            <v>Rockford, IL</v>
          </cell>
          <cell r="C240">
            <v>0</v>
          </cell>
        </row>
        <row r="241">
          <cell r="B241" t="str">
            <v>Mason City-Austin-Rochester, IA/MN</v>
          </cell>
          <cell r="C241">
            <v>0</v>
          </cell>
        </row>
        <row r="242">
          <cell r="B242" t="str">
            <v>Shreveport, AR/LA/OK/TX</v>
          </cell>
          <cell r="C242">
            <v>0</v>
          </cell>
        </row>
        <row r="243">
          <cell r="B243" t="str">
            <v>Minneapolis-St. Paul, MN</v>
          </cell>
          <cell r="C243">
            <v>8.5635152131505604E-2</v>
          </cell>
        </row>
        <row r="244">
          <cell r="B244" t="str">
            <v>Kansas City, KS</v>
          </cell>
          <cell r="C244">
            <v>0.17001086747265601</v>
          </cell>
        </row>
        <row r="245">
          <cell r="B245" t="str">
            <v>Milwaukee, WI</v>
          </cell>
          <cell r="C245">
            <v>2.5502946758327798E-2</v>
          </cell>
        </row>
        <row r="246">
          <cell r="B246" t="str">
            <v>Houston, TX</v>
          </cell>
          <cell r="C246">
            <v>0.53298336967897297</v>
          </cell>
        </row>
        <row r="247">
          <cell r="B247" t="str">
            <v>Springfield, MO</v>
          </cell>
          <cell r="C247">
            <v>5.2047204445864199E-2</v>
          </cell>
        </row>
        <row r="248">
          <cell r="B248" t="str">
            <v>Tuscaloosa, AL</v>
          </cell>
          <cell r="C248">
            <v>0</v>
          </cell>
        </row>
        <row r="249">
          <cell r="B249" t="str">
            <v>New Orleans, LA</v>
          </cell>
          <cell r="C249">
            <v>2.2016584853905698E-2</v>
          </cell>
        </row>
        <row r="250">
          <cell r="B250" t="str">
            <v>Dallas-Ft. Worth, TX</v>
          </cell>
          <cell r="C250">
            <v>0.43760281750302399</v>
          </cell>
        </row>
        <row r="251">
          <cell r="B251" t="str">
            <v>Sioux City, IA/NE</v>
          </cell>
          <cell r="C251">
            <v>0</v>
          </cell>
        </row>
        <row r="252">
          <cell r="B252" t="str">
            <v>Waco-Temple, TX</v>
          </cell>
          <cell r="C252">
            <v>0.129245097027957</v>
          </cell>
        </row>
        <row r="253">
          <cell r="B253" t="str">
            <v>Victoria, TX</v>
          </cell>
          <cell r="C253">
            <v>0</v>
          </cell>
        </row>
        <row r="254">
          <cell r="B254" t="str">
            <v>Wichita Falls &amp; Lawton, TX/OK</v>
          </cell>
          <cell r="C254">
            <v>0</v>
          </cell>
        </row>
        <row r="255">
          <cell r="B255" t="str">
            <v>Monroe-El Dorado, LA</v>
          </cell>
          <cell r="C255">
            <v>0</v>
          </cell>
        </row>
        <row r="256">
          <cell r="B256" t="str">
            <v>Birmingham, AL</v>
          </cell>
          <cell r="C256">
            <v>0.570765052929469</v>
          </cell>
        </row>
        <row r="257">
          <cell r="B257" t="str">
            <v>Ottumwa-Kirksville, IA/MO</v>
          </cell>
          <cell r="C257">
            <v>0</v>
          </cell>
        </row>
        <row r="258">
          <cell r="B258" t="str">
            <v>Paducah-Cape Girardeau-Harrbg,IL/KY/MO</v>
          </cell>
          <cell r="C258">
            <v>1.7193957343416701E-2</v>
          </cell>
        </row>
        <row r="259">
          <cell r="B259" t="str">
            <v>Odessa-Midland, TX</v>
          </cell>
          <cell r="C259">
            <v>0</v>
          </cell>
        </row>
        <row r="260">
          <cell r="B260" t="str">
            <v>Amarillo, TX</v>
          </cell>
          <cell r="C260">
            <v>0</v>
          </cell>
        </row>
        <row r="261">
          <cell r="B261" t="str">
            <v>Austin, TX</v>
          </cell>
          <cell r="C261">
            <v>0.17668799094093601</v>
          </cell>
        </row>
        <row r="262">
          <cell r="B262" t="str">
            <v>Harlingen-Weslaco-Brownsville, TX</v>
          </cell>
          <cell r="C262">
            <v>0.14136037213099001</v>
          </cell>
        </row>
        <row r="263">
          <cell r="B263" t="str">
            <v>Cedar Rapids-Waterloo &amp; Dubq, IA</v>
          </cell>
          <cell r="C263">
            <v>0</v>
          </cell>
        </row>
        <row r="264">
          <cell r="B264" t="str">
            <v>St. Joseph, KS/MO</v>
          </cell>
          <cell r="C264">
            <v>0</v>
          </cell>
        </row>
        <row r="265">
          <cell r="B265" t="str">
            <v>Jackson, TN</v>
          </cell>
          <cell r="C265">
            <v>0</v>
          </cell>
        </row>
        <row r="266">
          <cell r="B266" t="str">
            <v>Memphis, TN/MS/AR</v>
          </cell>
          <cell r="C266">
            <v>6.4916697402531795E-2</v>
          </cell>
        </row>
        <row r="267">
          <cell r="B267" t="str">
            <v>San Antonio, TX</v>
          </cell>
          <cell r="C267">
            <v>0.31358060783021802</v>
          </cell>
        </row>
        <row r="268">
          <cell r="B268" t="str">
            <v>Lafayette, LA</v>
          </cell>
          <cell r="C268">
            <v>3.17081727024306E-2</v>
          </cell>
        </row>
        <row r="269">
          <cell r="B269" t="str">
            <v>Lake Charles, LA</v>
          </cell>
          <cell r="C269">
            <v>0</v>
          </cell>
        </row>
        <row r="270">
          <cell r="B270" t="str">
            <v>Alexandria, LA</v>
          </cell>
          <cell r="C270">
            <v>0</v>
          </cell>
        </row>
        <row r="271">
          <cell r="B271" t="str">
            <v>Anniston, AL</v>
          </cell>
          <cell r="C271">
            <v>0</v>
          </cell>
        </row>
        <row r="272">
          <cell r="B272" t="str">
            <v>Greenwood-Greenville, MS</v>
          </cell>
          <cell r="C272">
            <v>0</v>
          </cell>
        </row>
        <row r="273">
          <cell r="B273" t="str">
            <v>Champaign &amp; Springfield-Decatur, SC</v>
          </cell>
          <cell r="C273">
            <v>0.189708863627472</v>
          </cell>
        </row>
        <row r="274">
          <cell r="B274" t="str">
            <v>Evansville, IL/IN/KY</v>
          </cell>
          <cell r="C274">
            <v>0</v>
          </cell>
        </row>
        <row r="275">
          <cell r="B275" t="str">
            <v>Oklahoma City, OK</v>
          </cell>
          <cell r="C275">
            <v>0.193558961472032</v>
          </cell>
        </row>
        <row r="276">
          <cell r="B276" t="str">
            <v>Lubbock, TX</v>
          </cell>
          <cell r="C276">
            <v>0</v>
          </cell>
        </row>
        <row r="277">
          <cell r="B277" t="str">
            <v>Omaha, NE/IA</v>
          </cell>
          <cell r="C277">
            <v>0.180785837697477</v>
          </cell>
        </row>
        <row r="278">
          <cell r="B278" t="str">
            <v>Panama City, FL</v>
          </cell>
          <cell r="C278">
            <v>2.3772764307847201E-2</v>
          </cell>
        </row>
        <row r="279">
          <cell r="B279" t="str">
            <v>Ada-Ardmore, OK</v>
          </cell>
          <cell r="C279">
            <v>0</v>
          </cell>
        </row>
        <row r="280">
          <cell r="B280" t="str">
            <v>Green Bay-Appleton, WI/MI</v>
          </cell>
          <cell r="C280">
            <v>3.43133327808188E-2</v>
          </cell>
        </row>
        <row r="281">
          <cell r="B281" t="str">
            <v>Nashville, KY/TN</v>
          </cell>
          <cell r="C281">
            <v>4.1657282228791101E-2</v>
          </cell>
        </row>
        <row r="282">
          <cell r="B282" t="str">
            <v>San Angelo, TX</v>
          </cell>
          <cell r="C282">
            <v>0</v>
          </cell>
        </row>
        <row r="283">
          <cell r="B283" t="str">
            <v>Abilene-Sweetwater, TX</v>
          </cell>
          <cell r="C283">
            <v>8.3535278138862495E-2</v>
          </cell>
        </row>
        <row r="284">
          <cell r="B284" t="str">
            <v>Madison, WI</v>
          </cell>
          <cell r="C284">
            <v>0</v>
          </cell>
        </row>
        <row r="285">
          <cell r="B285" t="str">
            <v>Ft. Smith, AR</v>
          </cell>
          <cell r="C285">
            <v>5.7738399434986903E-2</v>
          </cell>
        </row>
        <row r="286">
          <cell r="B286" t="str">
            <v>Tulsa, OK</v>
          </cell>
          <cell r="C286">
            <v>7.2815230651534599E-2</v>
          </cell>
        </row>
        <row r="287">
          <cell r="B287" t="str">
            <v>Columbus-Tupelo-West Point, MS</v>
          </cell>
          <cell r="C287">
            <v>2.9091561132551701E-2</v>
          </cell>
        </row>
        <row r="288">
          <cell r="B288" t="str">
            <v>Peoria-Bloomington, IL</v>
          </cell>
          <cell r="C288">
            <v>0</v>
          </cell>
        </row>
        <row r="289">
          <cell r="B289" t="str">
            <v>Duluth-Superior, MN/WI</v>
          </cell>
          <cell r="C289">
            <v>0</v>
          </cell>
        </row>
        <row r="290">
          <cell r="B290" t="str">
            <v>Wichita-Hutchinson Plus, KS</v>
          </cell>
          <cell r="C290">
            <v>0</v>
          </cell>
        </row>
        <row r="291">
          <cell r="B291" t="str">
            <v>Des Moines-Ames, IA</v>
          </cell>
          <cell r="C291">
            <v>8.59690274165653E-2</v>
          </cell>
        </row>
        <row r="292">
          <cell r="B292" t="str">
            <v>Davenport-Rock Island-Moline, IL/IA</v>
          </cell>
          <cell r="C292">
            <v>0</v>
          </cell>
        </row>
        <row r="293">
          <cell r="B293" t="str">
            <v>Mobile-Pensacola, AL/FL/MS</v>
          </cell>
          <cell r="C293">
            <v>0.21674938360479801</v>
          </cell>
        </row>
        <row r="294">
          <cell r="B294" t="str">
            <v>Minot-Bismarck-Dickinson, MT/ND</v>
          </cell>
          <cell r="C294">
            <v>0</v>
          </cell>
        </row>
        <row r="295">
          <cell r="B295" t="str">
            <v>Huntsville-Decatur, AL</v>
          </cell>
          <cell r="C295">
            <v>9.3102263222736695E-2</v>
          </cell>
        </row>
        <row r="296">
          <cell r="B296" t="str">
            <v>Beaumont-Port Arthur, TX</v>
          </cell>
          <cell r="C296">
            <v>0</v>
          </cell>
        </row>
        <row r="297">
          <cell r="B297" t="str">
            <v>Little Rock-Pine Bluff, AR</v>
          </cell>
          <cell r="C297">
            <v>0.11797757320567499</v>
          </cell>
        </row>
        <row r="298">
          <cell r="B298" t="str">
            <v>Montgomery, AL</v>
          </cell>
          <cell r="C298">
            <v>0</v>
          </cell>
        </row>
        <row r="299">
          <cell r="B299" t="str">
            <v>La Crosse-Eau Claire, WI</v>
          </cell>
          <cell r="C299">
            <v>3.6712014771317802E-2</v>
          </cell>
        </row>
        <row r="300">
          <cell r="B300" t="str">
            <v>Wausau-Rhinelander, WI</v>
          </cell>
          <cell r="C300">
            <v>0</v>
          </cell>
        </row>
        <row r="301">
          <cell r="B301" t="str">
            <v>Tyler, TX</v>
          </cell>
          <cell r="C301">
            <v>6.3442394061418494E-2</v>
          </cell>
        </row>
        <row r="302">
          <cell r="B302" t="str">
            <v>Hattiesburg-Laurel, MS</v>
          </cell>
          <cell r="C302">
            <v>0</v>
          </cell>
        </row>
        <row r="303">
          <cell r="B303" t="str">
            <v>Meridan, MS</v>
          </cell>
          <cell r="C303">
            <v>5.6611643953572897E-2</v>
          </cell>
        </row>
        <row r="304">
          <cell r="B304" t="str">
            <v>Baton Rouge, LA</v>
          </cell>
          <cell r="C304">
            <v>0</v>
          </cell>
        </row>
        <row r="305">
          <cell r="B305" t="str">
            <v>Quincy-Hannibal-Keokuk, IL/MO</v>
          </cell>
          <cell r="C305">
            <v>0</v>
          </cell>
        </row>
        <row r="306">
          <cell r="B306" t="str">
            <v>Jackson, MS</v>
          </cell>
          <cell r="C306">
            <v>0</v>
          </cell>
        </row>
        <row r="307">
          <cell r="B307" t="str">
            <v>Lincoln &amp; Hstngs-Kearney Plus, NE</v>
          </cell>
          <cell r="C307">
            <v>0.180785837697477</v>
          </cell>
        </row>
        <row r="308">
          <cell r="B308" t="str">
            <v>Fargo-Valley City, ND</v>
          </cell>
          <cell r="C308">
            <v>0</v>
          </cell>
        </row>
        <row r="309">
          <cell r="B309" t="str">
            <v>Sioux Falls (Mitchell), MN/SD</v>
          </cell>
          <cell r="C309">
            <v>0.16396218656806999</v>
          </cell>
        </row>
        <row r="310">
          <cell r="B310" t="str">
            <v>Jonesboro, AR</v>
          </cell>
          <cell r="C310">
            <v>0</v>
          </cell>
        </row>
        <row r="311">
          <cell r="B311" t="str">
            <v>Bowling Green, KY</v>
          </cell>
          <cell r="C311">
            <v>6.9398331831265397E-2</v>
          </cell>
        </row>
        <row r="312">
          <cell r="B312" t="str">
            <v>Mankato, IA/MN</v>
          </cell>
          <cell r="C312">
            <v>0</v>
          </cell>
        </row>
        <row r="313">
          <cell r="B313" t="str">
            <v>North Platte, NE</v>
          </cell>
          <cell r="C313">
            <v>0</v>
          </cell>
        </row>
        <row r="314">
          <cell r="B314" t="str">
            <v>Anchorage, AK</v>
          </cell>
          <cell r="C314">
            <v>3.7526052075992397E-2</v>
          </cell>
        </row>
        <row r="315">
          <cell r="B315" t="str">
            <v>Honolulu, HI</v>
          </cell>
          <cell r="C315">
            <v>0.139126923230837</v>
          </cell>
        </row>
        <row r="316">
          <cell r="B316" t="str">
            <v>Fairbanks, AK</v>
          </cell>
          <cell r="C316">
            <v>0</v>
          </cell>
        </row>
        <row r="317">
          <cell r="B317" t="str">
            <v>Biloxi-Gulfport, MS</v>
          </cell>
          <cell r="C317">
            <v>6.2242110397158198E-2</v>
          </cell>
        </row>
        <row r="318">
          <cell r="B318" t="str">
            <v>Juneau, AK</v>
          </cell>
          <cell r="C318">
            <v>0</v>
          </cell>
        </row>
        <row r="319">
          <cell r="B319" t="str">
            <v>Laredo, TX</v>
          </cell>
          <cell r="C319">
            <v>4.9216155045927801E-2</v>
          </cell>
        </row>
        <row r="320">
          <cell r="B320" t="str">
            <v>Denver, CO</v>
          </cell>
          <cell r="C320">
            <v>0.169537420355584</v>
          </cell>
        </row>
        <row r="321">
          <cell r="B321" t="str">
            <v>Colorado Springs-Pueblo, CO</v>
          </cell>
          <cell r="C321">
            <v>0.25250572311557001</v>
          </cell>
        </row>
        <row r="322">
          <cell r="B322" t="str">
            <v>Phoenix, AZ</v>
          </cell>
          <cell r="C322">
            <v>5.57073790199583E-2</v>
          </cell>
        </row>
        <row r="323">
          <cell r="B323" t="str">
            <v>Butte, MT</v>
          </cell>
          <cell r="C323">
            <v>0</v>
          </cell>
        </row>
        <row r="324">
          <cell r="B324" t="str">
            <v>Great Falls, MT</v>
          </cell>
          <cell r="C324">
            <v>0</v>
          </cell>
        </row>
        <row r="325">
          <cell r="B325" t="str">
            <v>Billings, MT</v>
          </cell>
          <cell r="C325">
            <v>0</v>
          </cell>
        </row>
        <row r="326">
          <cell r="B326" t="str">
            <v>Boise, ID</v>
          </cell>
          <cell r="C326">
            <v>0</v>
          </cell>
        </row>
        <row r="327">
          <cell r="B327" t="str">
            <v>Idaho Falls-Pocatello, ID</v>
          </cell>
          <cell r="C327">
            <v>0.15526130511012801</v>
          </cell>
        </row>
        <row r="328">
          <cell r="B328" t="str">
            <v>Cheyenne-Scottsbluff, NE/WY</v>
          </cell>
          <cell r="C328">
            <v>6.3650246121674206E-2</v>
          </cell>
        </row>
        <row r="329">
          <cell r="B329" t="str">
            <v>Twin Falls, ID</v>
          </cell>
          <cell r="C329">
            <v>0</v>
          </cell>
        </row>
        <row r="330">
          <cell r="B330" t="str">
            <v>Missoula, MT</v>
          </cell>
          <cell r="C330">
            <v>0</v>
          </cell>
        </row>
        <row r="331">
          <cell r="B331" t="str">
            <v>Rapid City, NE/SD/WY</v>
          </cell>
          <cell r="C331">
            <v>0</v>
          </cell>
        </row>
        <row r="332">
          <cell r="B332" t="str">
            <v>El Paso, TX</v>
          </cell>
          <cell r="C332">
            <v>5.9146736606579098E-2</v>
          </cell>
        </row>
        <row r="333">
          <cell r="B333" t="str">
            <v>Helena, MT</v>
          </cell>
          <cell r="C333">
            <v>0</v>
          </cell>
        </row>
        <row r="334">
          <cell r="B334" t="str">
            <v>Casper-Riverton, WY</v>
          </cell>
          <cell r="C334">
            <v>0</v>
          </cell>
        </row>
        <row r="335">
          <cell r="B335" t="str">
            <v>Salt Lake City, ID/UT</v>
          </cell>
          <cell r="C335">
            <v>1.6415038979042298E-2</v>
          </cell>
        </row>
        <row r="336">
          <cell r="B336" t="str">
            <v>Yuma-El Centro, AZ/CA</v>
          </cell>
          <cell r="C336">
            <v>0</v>
          </cell>
        </row>
        <row r="337">
          <cell r="B337" t="str">
            <v>Grand Junction-Montrose, CO</v>
          </cell>
          <cell r="C337">
            <v>0</v>
          </cell>
        </row>
        <row r="338">
          <cell r="B338" t="str">
            <v>Tucson (Nogales), AZ</v>
          </cell>
          <cell r="C338">
            <v>0</v>
          </cell>
        </row>
        <row r="339">
          <cell r="B339" t="str">
            <v>Albuquerque-Santa Fe, NM</v>
          </cell>
          <cell r="C339">
            <v>0</v>
          </cell>
        </row>
        <row r="340">
          <cell r="B340" t="str">
            <v>Glendive, MT</v>
          </cell>
          <cell r="C340">
            <v>0</v>
          </cell>
        </row>
        <row r="341">
          <cell r="B341" t="str">
            <v>Bakersfield, CA</v>
          </cell>
          <cell r="C341">
            <v>0.160529270122581</v>
          </cell>
        </row>
        <row r="342">
          <cell r="B342" t="str">
            <v>Eugene, OR</v>
          </cell>
          <cell r="C342">
            <v>0</v>
          </cell>
        </row>
        <row r="343">
          <cell r="B343" t="str">
            <v>Eureka, CA</v>
          </cell>
          <cell r="C343">
            <v>0</v>
          </cell>
        </row>
        <row r="344">
          <cell r="B344" t="str">
            <v>Los Angeles, CA</v>
          </cell>
          <cell r="C344">
            <v>1.4828487157589401</v>
          </cell>
        </row>
        <row r="345">
          <cell r="B345" t="str">
            <v>Palm Springs, CA</v>
          </cell>
          <cell r="C345">
            <v>0</v>
          </cell>
        </row>
        <row r="346">
          <cell r="B346" t="str">
            <v>San Francisco-Oakland-San Jose, CA</v>
          </cell>
          <cell r="C346">
            <v>0.66161388266902299</v>
          </cell>
        </row>
        <row r="347">
          <cell r="B347" t="str">
            <v>Yakima, WA</v>
          </cell>
          <cell r="C347">
            <v>0.109290038907864</v>
          </cell>
        </row>
        <row r="348">
          <cell r="B348" t="str">
            <v>Reno, NV</v>
          </cell>
          <cell r="C348">
            <v>0</v>
          </cell>
        </row>
        <row r="349">
          <cell r="B349" t="str">
            <v>Medford-Klamath Falls, CA/OR</v>
          </cell>
          <cell r="C349">
            <v>0</v>
          </cell>
        </row>
        <row r="350">
          <cell r="B350" t="str">
            <v>Seattle-Tacoma, WA</v>
          </cell>
          <cell r="C350">
            <v>0.220320802663202</v>
          </cell>
        </row>
        <row r="351">
          <cell r="B351" t="str">
            <v>Portland, OR</v>
          </cell>
          <cell r="C351">
            <v>0.10231540393445</v>
          </cell>
        </row>
        <row r="352">
          <cell r="B352" t="str">
            <v>Bend, OR</v>
          </cell>
          <cell r="C352">
            <v>0</v>
          </cell>
        </row>
        <row r="353">
          <cell r="B353" t="str">
            <v>San Diego, CA</v>
          </cell>
          <cell r="C353">
            <v>3.4708902524320101E-2</v>
          </cell>
        </row>
        <row r="354">
          <cell r="B354" t="str">
            <v>Monterey-Salinas, CA</v>
          </cell>
          <cell r="C354">
            <v>0</v>
          </cell>
        </row>
        <row r="355">
          <cell r="B355" t="str">
            <v>Las Vegas, NV</v>
          </cell>
          <cell r="C355">
            <v>6.8426303200372199E-2</v>
          </cell>
        </row>
        <row r="356">
          <cell r="B356" t="str">
            <v>Santa Barbara-Santa Maria-San Luis-Obispo, CA</v>
          </cell>
          <cell r="C356">
            <v>0</v>
          </cell>
        </row>
        <row r="357">
          <cell r="B357" t="str">
            <v>Sacramento-Stockton-Modesto, CA</v>
          </cell>
          <cell r="C357">
            <v>0.37260724065685003</v>
          </cell>
        </row>
        <row r="358">
          <cell r="B358" t="str">
            <v>Fresno-Visalia, CA</v>
          </cell>
          <cell r="C358">
            <v>9.2264568799871993E-2</v>
          </cell>
        </row>
        <row r="359">
          <cell r="B359" t="str">
            <v>Chico-Redding, CA</v>
          </cell>
          <cell r="C359">
            <v>0</v>
          </cell>
        </row>
        <row r="360">
          <cell r="B360" t="str">
            <v>Spokane, ID/WA</v>
          </cell>
          <cell r="C360">
            <v>4.9396145425939397E-2</v>
          </cell>
        </row>
        <row r="361">
          <cell r="B361" t="str">
            <v>777</v>
          </cell>
          <cell r="C361">
            <v>0</v>
          </cell>
        </row>
        <row r="362">
          <cell r="B362" t="str">
            <v>Weighted base</v>
          </cell>
          <cell r="C362">
            <v>1935.9923567999999</v>
          </cell>
        </row>
        <row r="363">
          <cell r="B363" t="str">
            <v>A hotel or resort</v>
          </cell>
          <cell r="C363"/>
        </row>
        <row r="364">
          <cell r="B364" t="str">
            <v>Online travel agencies</v>
          </cell>
          <cell r="C364"/>
        </row>
        <row r="365">
          <cell r="B365" t="str">
            <v>Advice from relatives or friends</v>
          </cell>
          <cell r="C365"/>
        </row>
        <row r="366">
          <cell r="B366" t="str">
            <v>An airline/commercial carrier</v>
          </cell>
          <cell r="C366"/>
        </row>
        <row r="367">
          <cell r="B367" t="str">
            <v>Social Media</v>
          </cell>
          <cell r="C367"/>
        </row>
        <row r="368">
          <cell r="B368" t="str">
            <v>Travel Company Websites</v>
          </cell>
          <cell r="C368"/>
        </row>
        <row r="369">
          <cell r="B369" t="str">
            <v>Destination Websites</v>
          </cell>
          <cell r="C369"/>
        </row>
        <row r="370">
          <cell r="B370" t="str">
            <v>A travel agent/company</v>
          </cell>
          <cell r="C370"/>
        </row>
        <row r="371">
          <cell r="B371" t="str">
            <v>Auto club/AAA</v>
          </cell>
          <cell r="C371"/>
        </row>
        <row r="372">
          <cell r="B372" t="str">
            <v>Travel guide/other books</v>
          </cell>
          <cell r="C372"/>
        </row>
        <row r="373">
          <cell r="B373" t="str">
            <v>A visitors` bureau/government tourism office</v>
          </cell>
          <cell r="C373"/>
        </row>
        <row r="374">
          <cell r="B374" t="str">
            <v>A 1-800/1-888 number</v>
          </cell>
          <cell r="C374"/>
        </row>
        <row r="375">
          <cell r="B375" t="str">
            <v>Television program/advertising on TV</v>
          </cell>
          <cell r="C375"/>
        </row>
        <row r="376">
          <cell r="B376" t="str">
            <v>Radio show/advertising on radio</v>
          </cell>
          <cell r="C376"/>
        </row>
        <row r="377">
          <cell r="B377" t="str">
            <v>Magazine articles/advertising in magazines</v>
          </cell>
          <cell r="C377"/>
        </row>
        <row r="378">
          <cell r="B378" t="str">
            <v>Newspaper articles/advertising in newspapers</v>
          </cell>
          <cell r="C378"/>
        </row>
        <row r="379">
          <cell r="B379" t="str">
            <v>Travel/ski show or exhibition</v>
          </cell>
          <cell r="C379"/>
        </row>
        <row r="380">
          <cell r="B380" t="str">
            <v>Short term rental websites</v>
          </cell>
          <cell r="C380"/>
        </row>
        <row r="381">
          <cell r="B381" t="str">
            <v>None of these</v>
          </cell>
          <cell r="C381"/>
        </row>
        <row r="382">
          <cell r="B382" t="str">
            <v>Official travel guide of a state/city/region</v>
          </cell>
          <cell r="C382"/>
        </row>
        <row r="383">
          <cell r="B383" t="str">
            <v>Voice activated search (e.g. Siri, Alexa)</v>
          </cell>
          <cell r="C383"/>
        </row>
        <row r="384">
          <cell r="B384" t="str">
            <v>Weighted base</v>
          </cell>
          <cell r="C384">
            <v>0</v>
          </cell>
        </row>
        <row r="385">
          <cell r="B385" t="str">
            <v>Did not plan anything in advance</v>
          </cell>
          <cell r="C385"/>
        </row>
        <row r="386">
          <cell r="B386" t="str">
            <v>More than 1 year in advance</v>
          </cell>
          <cell r="C386"/>
        </row>
        <row r="387">
          <cell r="B387" t="str">
            <v>6-12 months</v>
          </cell>
          <cell r="C387"/>
        </row>
        <row r="388">
          <cell r="B388" t="str">
            <v>3-5 months</v>
          </cell>
          <cell r="C388"/>
        </row>
        <row r="389">
          <cell r="B389" t="str">
            <v>2 months</v>
          </cell>
          <cell r="C389"/>
        </row>
        <row r="390">
          <cell r="B390" t="str">
            <v>1 month or less</v>
          </cell>
          <cell r="C390"/>
        </row>
        <row r="391">
          <cell r="B391" t="str">
            <v>2 months or less in advance</v>
          </cell>
          <cell r="C391"/>
        </row>
        <row r="392">
          <cell r="B392" t="str">
            <v>Weighted base</v>
          </cell>
          <cell r="C392">
            <v>0</v>
          </cell>
        </row>
        <row r="393">
          <cell r="B393" t="str">
            <v>Hotel or resort</v>
          </cell>
          <cell r="C393"/>
        </row>
        <row r="394">
          <cell r="B394" t="str">
            <v>Online travel agencies</v>
          </cell>
          <cell r="C394"/>
        </row>
        <row r="395">
          <cell r="B395" t="str">
            <v>Airline/commercial carrier</v>
          </cell>
          <cell r="C395"/>
        </row>
        <row r="396">
          <cell r="B396" t="str">
            <v>Travel company websites</v>
          </cell>
          <cell r="C396"/>
        </row>
        <row r="397">
          <cell r="B397" t="str">
            <v>Travel agent/company</v>
          </cell>
          <cell r="C397"/>
        </row>
        <row r="398">
          <cell r="B398" t="str">
            <v>Destination websites</v>
          </cell>
          <cell r="C398"/>
        </row>
        <row r="399">
          <cell r="B399" t="str">
            <v>Auto club/AAA</v>
          </cell>
          <cell r="C399"/>
        </row>
        <row r="400">
          <cell r="B400" t="str">
            <v>Short term rental websites</v>
          </cell>
          <cell r="C400"/>
        </row>
        <row r="401">
          <cell r="B401" t="str">
            <v>1-800/1-888 number</v>
          </cell>
          <cell r="C401"/>
        </row>
        <row r="402">
          <cell r="B402" t="str">
            <v>Visitors' bureau/government tourism office</v>
          </cell>
          <cell r="C402"/>
        </row>
        <row r="403">
          <cell r="B403" t="str">
            <v>Travel/ski show or exhibition</v>
          </cell>
          <cell r="C403"/>
        </row>
        <row r="404">
          <cell r="B404" t="str">
            <v>Travel guide books/other books</v>
          </cell>
          <cell r="C404"/>
        </row>
        <row r="405">
          <cell r="B405" t="str">
            <v>Advice from relatives or friends</v>
          </cell>
          <cell r="C405"/>
        </row>
        <row r="406">
          <cell r="B406" t="str">
            <v>Social Media</v>
          </cell>
          <cell r="C406"/>
        </row>
        <row r="407">
          <cell r="B407" t="str">
            <v>None of these</v>
          </cell>
          <cell r="C407"/>
        </row>
        <row r="408">
          <cell r="B408" t="str">
            <v>Television program/advertising</v>
          </cell>
          <cell r="C408"/>
        </row>
        <row r="409">
          <cell r="B409" t="str">
            <v>Radio show/advertising</v>
          </cell>
          <cell r="C409"/>
        </row>
        <row r="410">
          <cell r="B410" t="str">
            <v>Magazine articles/advertising</v>
          </cell>
          <cell r="C410"/>
        </row>
        <row r="411">
          <cell r="B411" t="str">
            <v>Newspaper articles/advertising</v>
          </cell>
          <cell r="C411"/>
        </row>
        <row r="412">
          <cell r="B412" t="str">
            <v>Voice activated search (e.g. Siri, Alexa)</v>
          </cell>
          <cell r="C412"/>
        </row>
        <row r="413">
          <cell r="B413" t="str">
            <v>Weighted base</v>
          </cell>
          <cell r="C413">
            <v>0</v>
          </cell>
        </row>
        <row r="414">
          <cell r="B414" t="str">
            <v>Home of friends / relatives</v>
          </cell>
          <cell r="C414"/>
        </row>
        <row r="415">
          <cell r="B415" t="str">
            <v>Resort hotel</v>
          </cell>
          <cell r="C415"/>
        </row>
        <row r="416">
          <cell r="B416" t="str">
            <v>Rented home / condo / apartment</v>
          </cell>
          <cell r="C416"/>
        </row>
        <row r="417">
          <cell r="B417" t="str">
            <v>Bed &amp; breakfast</v>
          </cell>
          <cell r="C417"/>
        </row>
        <row r="418">
          <cell r="B418" t="str">
            <v>Time share</v>
          </cell>
          <cell r="C418"/>
        </row>
        <row r="419">
          <cell r="B419" t="str">
            <v>Country inn / lodge</v>
          </cell>
          <cell r="C419"/>
        </row>
        <row r="420">
          <cell r="B420" t="str">
            <v>Other</v>
          </cell>
          <cell r="C420"/>
        </row>
        <row r="421">
          <cell r="B421" t="str">
            <v>Hotel</v>
          </cell>
          <cell r="C421"/>
        </row>
        <row r="422">
          <cell r="B422" t="str">
            <v>Motel</v>
          </cell>
          <cell r="C422"/>
        </row>
        <row r="423">
          <cell r="B423" t="str">
            <v>Campground / RV park</v>
          </cell>
          <cell r="C423"/>
        </row>
        <row r="424">
          <cell r="B424" t="str">
            <v>Rented cottage / cabin</v>
          </cell>
          <cell r="C424"/>
        </row>
        <row r="425">
          <cell r="B425" t="str">
            <v>Own condo / apartment / cabin / second home</v>
          </cell>
          <cell r="C425"/>
        </row>
        <row r="426">
          <cell r="B426" t="str">
            <v>Boat / cruise ship</v>
          </cell>
          <cell r="C426"/>
        </row>
        <row r="427">
          <cell r="B427" t="str">
            <v>Weighted base</v>
          </cell>
          <cell r="C427">
            <v>0</v>
          </cell>
        </row>
        <row r="428">
          <cell r="B428" t="str">
            <v>Bar/nightclub</v>
          </cell>
          <cell r="C428">
            <v>5.6695112181120804</v>
          </cell>
        </row>
        <row r="429">
          <cell r="B429" t="str">
            <v>Shopping</v>
          </cell>
          <cell r="C429">
            <v>21.868472197793999</v>
          </cell>
        </row>
        <row r="430">
          <cell r="B430" t="str">
            <v>Fine/upscale dining</v>
          </cell>
          <cell r="C430">
            <v>0</v>
          </cell>
        </row>
        <row r="431">
          <cell r="B431" t="str">
            <v>Swimming</v>
          </cell>
          <cell r="C431">
            <v>7.8201888854103396</v>
          </cell>
        </row>
        <row r="432">
          <cell r="B432" t="str">
            <v>Museum</v>
          </cell>
          <cell r="C432">
            <v>8.8450329834760204</v>
          </cell>
        </row>
        <row r="433">
          <cell r="B433" t="str">
            <v>Art gallery</v>
          </cell>
          <cell r="C433">
            <v>4.9990085045697601</v>
          </cell>
        </row>
        <row r="434">
          <cell r="B434" t="str">
            <v>Beach/waterfront</v>
          </cell>
          <cell r="C434">
            <v>7.8620970797502601</v>
          </cell>
        </row>
        <row r="435">
          <cell r="B435" t="str">
            <v>Biking</v>
          </cell>
          <cell r="C435">
            <v>4.0753727049369202</v>
          </cell>
        </row>
        <row r="436">
          <cell r="B436" t="str">
            <v>Boating/sailing</v>
          </cell>
          <cell r="C436">
            <v>1.7871986092501499</v>
          </cell>
        </row>
        <row r="437">
          <cell r="B437" t="str">
            <v>Brewery</v>
          </cell>
          <cell r="C437">
            <v>0</v>
          </cell>
        </row>
        <row r="438">
          <cell r="B438" t="str">
            <v>Business meeting</v>
          </cell>
          <cell r="C438">
            <v>5.7654337998177798</v>
          </cell>
        </row>
        <row r="439">
          <cell r="B439" t="str">
            <v>Business convention/conference</v>
          </cell>
          <cell r="C439">
            <v>3.6428992176235599</v>
          </cell>
        </row>
        <row r="440">
          <cell r="B440" t="str">
            <v>Camping</v>
          </cell>
          <cell r="C440">
            <v>4.5586740795399301</v>
          </cell>
        </row>
        <row r="441">
          <cell r="B441" t="str">
            <v>Casino</v>
          </cell>
          <cell r="C441">
            <v>3.5172894723504098</v>
          </cell>
        </row>
        <row r="442">
          <cell r="B442" t="str">
            <v>Fair/exhibition/festival</v>
          </cell>
          <cell r="C442">
            <v>3.8840181089475201</v>
          </cell>
        </row>
        <row r="443">
          <cell r="B443" t="str">
            <v>Fishing</v>
          </cell>
          <cell r="C443">
            <v>5.67267624398999</v>
          </cell>
        </row>
        <row r="444">
          <cell r="B444" t="str">
            <v>Golf</v>
          </cell>
          <cell r="C444">
            <v>3.20530440920705</v>
          </cell>
        </row>
        <row r="445">
          <cell r="B445" t="str">
            <v>Hiking/backpacking</v>
          </cell>
          <cell r="C445">
            <v>5.2815273375552501</v>
          </cell>
        </row>
        <row r="446">
          <cell r="B446" t="str">
            <v>Hunting</v>
          </cell>
          <cell r="C446">
            <v>1.86686304266718</v>
          </cell>
        </row>
        <row r="447">
          <cell r="B447" t="str">
            <v>Landmark/historic site</v>
          </cell>
          <cell r="C447">
            <v>11.620420784917201</v>
          </cell>
        </row>
        <row r="448">
          <cell r="B448" t="str">
            <v>Motorcycle touring</v>
          </cell>
          <cell r="C448">
            <v>1.7016831235847301</v>
          </cell>
        </row>
        <row r="449">
          <cell r="B449" t="str">
            <v>Mountain climbing</v>
          </cell>
          <cell r="C449">
            <v>1.4735470308458301</v>
          </cell>
        </row>
        <row r="450">
          <cell r="B450" t="str">
            <v>National/state park</v>
          </cell>
          <cell r="C450">
            <v>6.5843797979528098</v>
          </cell>
        </row>
        <row r="451">
          <cell r="B451" t="str">
            <v>Attended pro/college sports event</v>
          </cell>
          <cell r="C451">
            <v>2.6018252613292701</v>
          </cell>
        </row>
        <row r="452">
          <cell r="B452" t="str">
            <v>Rafting</v>
          </cell>
          <cell r="C452">
            <v>1.3881782714234701</v>
          </cell>
        </row>
        <row r="453">
          <cell r="B453" t="str">
            <v>Rodeo</v>
          </cell>
          <cell r="C453">
            <v>0.67988124417214102</v>
          </cell>
        </row>
        <row r="454">
          <cell r="B454" t="str">
            <v>Skiing/snowboarding</v>
          </cell>
          <cell r="C454">
            <v>0.95177969967687903</v>
          </cell>
        </row>
        <row r="455">
          <cell r="B455" t="str">
            <v>Spa</v>
          </cell>
          <cell r="C455">
            <v>2.4800447286191298</v>
          </cell>
        </row>
        <row r="456">
          <cell r="B456" t="str">
            <v>Tennis</v>
          </cell>
          <cell r="C456">
            <v>2.9638805398169601</v>
          </cell>
        </row>
        <row r="457">
          <cell r="B457" t="str">
            <v>Theme park</v>
          </cell>
          <cell r="C457">
            <v>6.0978140541689498</v>
          </cell>
        </row>
        <row r="458">
          <cell r="B458" t="str">
            <v>Trade show</v>
          </cell>
          <cell r="C458">
            <v>2.4335553808099899</v>
          </cell>
        </row>
        <row r="459">
          <cell r="B459" t="str">
            <v>Zoo</v>
          </cell>
          <cell r="C459">
            <v>4.9426204033596504</v>
          </cell>
        </row>
        <row r="460">
          <cell r="B460" t="str">
            <v>None of these activities</v>
          </cell>
          <cell r="C460">
            <v>20.774571189965702</v>
          </cell>
        </row>
        <row r="461">
          <cell r="B461" t="str">
            <v>Attended/participated in a sports event for kids</v>
          </cell>
          <cell r="C461">
            <v>2.9820740965244501</v>
          </cell>
        </row>
        <row r="462">
          <cell r="B462" t="str">
            <v>Glamping</v>
          </cell>
          <cell r="C462">
            <v>1.25002156700349</v>
          </cell>
        </row>
        <row r="463">
          <cell r="B463" t="str">
            <v>Educational Seminar</v>
          </cell>
          <cell r="C463">
            <v>1.6122374574651701</v>
          </cell>
        </row>
        <row r="464">
          <cell r="B464" t="str">
            <v>Attended/participated in an amateur sports event</v>
          </cell>
          <cell r="C464">
            <v>3.00161457971674</v>
          </cell>
        </row>
        <row r="465">
          <cell r="B465" t="str">
            <v>Attended/participated in a sports event for teenagers</v>
          </cell>
          <cell r="C465">
            <v>4.1439277492457496</v>
          </cell>
        </row>
        <row r="466">
          <cell r="B466" t="str">
            <v>Visited American Indian Community</v>
          </cell>
          <cell r="C466">
            <v>2.6224252564848101</v>
          </cell>
        </row>
        <row r="467">
          <cell r="B467" t="str">
            <v>Waterpark</v>
          </cell>
          <cell r="C467">
            <v>4.2850736694677902</v>
          </cell>
        </row>
        <row r="468">
          <cell r="B468" t="str">
            <v>Off-Roading (ATV/OHV)</v>
          </cell>
          <cell r="C468">
            <v>1.22109113872953</v>
          </cell>
        </row>
        <row r="469">
          <cell r="B469" t="str">
            <v>Civil Rights/African-American heritage sights/experiences</v>
          </cell>
          <cell r="C469">
            <v>3.5687632948442101</v>
          </cell>
        </row>
        <row r="470">
          <cell r="B470" t="str">
            <v>Live performances</v>
          </cell>
          <cell r="C470">
            <v>3.46244327466643</v>
          </cell>
        </row>
        <row r="471">
          <cell r="B471" t="str">
            <v>Aquarium</v>
          </cell>
          <cell r="C471">
            <v>3.9366676834830101</v>
          </cell>
        </row>
        <row r="472">
          <cell r="B472" t="str">
            <v>Sightseeing</v>
          </cell>
          <cell r="C472">
            <v>15.3010678117514</v>
          </cell>
        </row>
        <row r="473">
          <cell r="B473" t="str">
            <v>Winery/brewery/distillery tour</v>
          </cell>
          <cell r="C473">
            <v>5.6638616359659499</v>
          </cell>
        </row>
        <row r="474">
          <cell r="B474" t="str">
            <v>Horseback riding</v>
          </cell>
          <cell r="C474">
            <v>1.1013639796493899</v>
          </cell>
        </row>
        <row r="475">
          <cell r="B475" t="str">
            <v>Snowmobiling</v>
          </cell>
          <cell r="C475">
            <v>1.5165864518691601</v>
          </cell>
        </row>
        <row r="476">
          <cell r="B476" t="str">
            <v>Nature tours/wildlife viewing/birding</v>
          </cell>
          <cell r="C476">
            <v>6.4248003846945601</v>
          </cell>
        </row>
        <row r="477">
          <cell r="B477" t="str">
            <v>Professional medical services</v>
          </cell>
          <cell r="C477">
            <v>3.9052129785534699</v>
          </cell>
        </row>
        <row r="478">
          <cell r="B478" t="str">
            <v>Convention for personal interest</v>
          </cell>
          <cell r="C478">
            <v>3.7961942263497299</v>
          </cell>
        </row>
        <row r="479">
          <cell r="B479" t="str">
            <v>Visiting colleges/universities</v>
          </cell>
          <cell r="C479">
            <v>3.67772530288146</v>
          </cell>
        </row>
        <row r="480">
          <cell r="B480" t="str">
            <v>Service/charity/volunteering</v>
          </cell>
          <cell r="C480">
            <v>2.1291983360053202</v>
          </cell>
        </row>
        <row r="481">
          <cell r="B481" t="str">
            <v>Attending celebration</v>
          </cell>
          <cell r="C481">
            <v>10.5333572824585</v>
          </cell>
        </row>
        <row r="482">
          <cell r="B482" t="str">
            <v>Organized group tour</v>
          </cell>
          <cell r="C482">
            <v>2.2067839209795701</v>
          </cell>
        </row>
        <row r="483">
          <cell r="B483" t="str">
            <v>Kayaking/paddleboarding</v>
          </cell>
          <cell r="C483">
            <v>1.79068760023786</v>
          </cell>
        </row>
        <row r="484">
          <cell r="B484" t="str">
            <v>Local parks/playgrounds</v>
          </cell>
          <cell r="C484">
            <v>6.2644916054265201</v>
          </cell>
        </row>
        <row r="485">
          <cell r="B485" t="str">
            <v>Extreme/adventure sports</v>
          </cell>
          <cell r="C485">
            <v>1.9222824342224201</v>
          </cell>
        </row>
        <row r="486">
          <cell r="B486" t="str">
            <v>Cultural Activities</v>
          </cell>
          <cell r="C486">
            <v>22.759216579733199</v>
          </cell>
        </row>
        <row r="487">
          <cell r="B487" t="str">
            <v>Business Activities</v>
          </cell>
          <cell r="C487">
            <v>9.8207066340448108</v>
          </cell>
        </row>
        <row r="488">
          <cell r="B488" t="str">
            <v>Entertainment Activities</v>
          </cell>
          <cell r="C488">
            <v>38.831327914680202</v>
          </cell>
        </row>
        <row r="489">
          <cell r="B489" t="str">
            <v>Outdoor Activities</v>
          </cell>
          <cell r="C489">
            <v>33.638573134553901</v>
          </cell>
        </row>
        <row r="490">
          <cell r="B490" t="str">
            <v>Sporting Activities</v>
          </cell>
          <cell r="C490">
            <v>13.3579201088193</v>
          </cell>
        </row>
        <row r="491">
          <cell r="B491" t="str">
            <v>Other Activities</v>
          </cell>
          <cell r="C491">
            <v>38.897993081373897</v>
          </cell>
        </row>
        <row r="492">
          <cell r="B492" t="str">
            <v>Weighted base</v>
          </cell>
          <cell r="C492">
            <v>1889.7096677</v>
          </cell>
        </row>
        <row r="493">
          <cell r="B493" t="str">
            <v>Historic places</v>
          </cell>
          <cell r="C493">
            <v>21.923724870797798</v>
          </cell>
        </row>
        <row r="494">
          <cell r="B494" t="str">
            <v>Cultural activities/Attractions</v>
          </cell>
          <cell r="C494">
            <v>13.0086130124931</v>
          </cell>
        </row>
        <row r="495">
          <cell r="B495" t="str">
            <v>Exceptional Culinary Experiences</v>
          </cell>
          <cell r="C495">
            <v>7.4102683506984297</v>
          </cell>
        </row>
        <row r="496">
          <cell r="B496" t="str">
            <v>Brewery Tours/Beer Tasting</v>
          </cell>
          <cell r="C496">
            <v>6.6898464230701302</v>
          </cell>
        </row>
        <row r="497">
          <cell r="B497" t="str">
            <v>Winery Tours/Tasting</v>
          </cell>
          <cell r="C497">
            <v>7.3333711262551704</v>
          </cell>
        </row>
        <row r="498">
          <cell r="B498" t="str">
            <v>Eco-tourism</v>
          </cell>
          <cell r="C498">
            <v>5.4485311617655796</v>
          </cell>
        </row>
        <row r="499">
          <cell r="B499" t="str">
            <v>Traveling with grandchildren</v>
          </cell>
          <cell r="C499">
            <v>0</v>
          </cell>
        </row>
        <row r="500">
          <cell r="B500" t="str">
            <v>None of the above</v>
          </cell>
          <cell r="C500">
            <v>48.393755344340398</v>
          </cell>
        </row>
        <row r="501">
          <cell r="B501" t="str">
            <v>Medical Tourism</v>
          </cell>
          <cell r="C501">
            <v>3.3621553452333699</v>
          </cell>
        </row>
        <row r="502">
          <cell r="B502" t="str">
            <v>Religious Travel</v>
          </cell>
          <cell r="C502">
            <v>2.9903548877933601</v>
          </cell>
        </row>
        <row r="503">
          <cell r="B503" t="str">
            <v>Wedding</v>
          </cell>
          <cell r="C503">
            <v>5.2901030966950202</v>
          </cell>
        </row>
        <row r="504">
          <cell r="B504" t="str">
            <v>Family Reunion</v>
          </cell>
          <cell r="C504">
            <v>0</v>
          </cell>
        </row>
        <row r="505">
          <cell r="B505" t="str">
            <v>Agritourism</v>
          </cell>
          <cell r="C505">
            <v>5.87557693898572</v>
          </cell>
        </row>
        <row r="506">
          <cell r="B506" t="str">
            <v>Marijuana Tourism</v>
          </cell>
          <cell r="C506">
            <v>4.4092918306471001</v>
          </cell>
        </row>
        <row r="507">
          <cell r="B507" t="str">
            <v>Film Tourism</v>
          </cell>
          <cell r="C507">
            <v>5.0192238291907803</v>
          </cell>
        </row>
        <row r="508">
          <cell r="B508" t="str">
            <v>Weighted base</v>
          </cell>
          <cell r="C508">
            <v>1886.0604014</v>
          </cell>
        </row>
        <row r="509">
          <cell r="B509" t="str">
            <v>Rock/pop concert</v>
          </cell>
          <cell r="C509">
            <v>40.549816125753303</v>
          </cell>
        </row>
        <row r="510">
          <cell r="B510" t="str">
            <v>Opera</v>
          </cell>
          <cell r="C510">
            <v>9.5794034800663894</v>
          </cell>
        </row>
        <row r="511">
          <cell r="B511" t="str">
            <v>Symphony</v>
          </cell>
          <cell r="C511">
            <v>17.273992137685799</v>
          </cell>
        </row>
        <row r="512">
          <cell r="B512" t="str">
            <v>Theater</v>
          </cell>
          <cell r="C512">
            <v>23.0597142078222</v>
          </cell>
        </row>
        <row r="513">
          <cell r="B513" t="str">
            <v>Dance</v>
          </cell>
          <cell r="C513">
            <v>23.238284857755001</v>
          </cell>
        </row>
        <row r="514">
          <cell r="B514" t="str">
            <v>Other</v>
          </cell>
          <cell r="C514">
            <v>29.4722819367732</v>
          </cell>
        </row>
        <row r="515">
          <cell r="B515" t="str">
            <v>Weighted base</v>
          </cell>
          <cell r="C515">
            <v>65.4301253</v>
          </cell>
        </row>
        <row r="516">
          <cell r="B516" t="str">
            <v>Unique/local food</v>
          </cell>
          <cell r="C516">
            <v>39.378690758940898</v>
          </cell>
        </row>
        <row r="517">
          <cell r="B517" t="str">
            <v>Street food/food trucks</v>
          </cell>
          <cell r="C517">
            <v>21.682290091764301</v>
          </cell>
        </row>
        <row r="518">
          <cell r="B518" t="str">
            <v>Gastropubs</v>
          </cell>
          <cell r="C518">
            <v>6.4193663714636404</v>
          </cell>
        </row>
        <row r="519">
          <cell r="B519" t="str">
            <v>Food delivery service (UberEATS, DoorDash, etc.)</v>
          </cell>
          <cell r="C519">
            <v>15.612550436731199</v>
          </cell>
        </row>
        <row r="520">
          <cell r="B520" t="str">
            <v>Fine/upscale dining</v>
          </cell>
          <cell r="C520">
            <v>14.274941936383</v>
          </cell>
        </row>
        <row r="521">
          <cell r="B521" t="str">
            <v>Picnicking</v>
          </cell>
          <cell r="C521">
            <v>11.4657389100855</v>
          </cell>
        </row>
        <row r="522">
          <cell r="B522" t="str">
            <v>Other</v>
          </cell>
          <cell r="C522">
            <v>8.8904820163036309</v>
          </cell>
        </row>
        <row r="523">
          <cell r="B523" t="str">
            <v>None of these</v>
          </cell>
          <cell r="C523">
            <v>18.689638992359502</v>
          </cell>
        </row>
        <row r="524">
          <cell r="B524" t="str">
            <v>Weighted base</v>
          </cell>
          <cell r="C524">
            <v>1888.4242506999999</v>
          </cell>
        </row>
        <row r="525">
          <cell r="B525" t="str">
            <v>Outlet/mall shopping</v>
          </cell>
          <cell r="C525">
            <v>52.501114146508002</v>
          </cell>
        </row>
        <row r="526">
          <cell r="B526" t="str">
            <v>Convenience/grocery shopping</v>
          </cell>
          <cell r="C526">
            <v>28.624667760430501</v>
          </cell>
        </row>
        <row r="527">
          <cell r="B527" t="str">
            <v>Souvenir shopping</v>
          </cell>
          <cell r="C527">
            <v>22.866712567479599</v>
          </cell>
        </row>
        <row r="528">
          <cell r="B528" t="str">
            <v>Big box stores (Walmart, Costco)</v>
          </cell>
          <cell r="C528">
            <v>33.202121411001798</v>
          </cell>
        </row>
        <row r="529">
          <cell r="B529" t="str">
            <v>Boutique shopping</v>
          </cell>
          <cell r="C529">
            <v>20.249328000243398</v>
          </cell>
        </row>
        <row r="530">
          <cell r="B530" t="str">
            <v>Antiquing</v>
          </cell>
          <cell r="C530">
            <v>16.836148669490701</v>
          </cell>
        </row>
        <row r="531">
          <cell r="B531" t="str">
            <v>Other</v>
          </cell>
          <cell r="C531">
            <v>4.74635229070803</v>
          </cell>
        </row>
        <row r="532">
          <cell r="B532" t="str">
            <v>Weighted base</v>
          </cell>
          <cell r="C532">
            <v>413.2506333</v>
          </cell>
        </row>
        <row r="533">
          <cell r="B533" t="str">
            <v>Male</v>
          </cell>
          <cell r="C533">
            <v>49.624412406667801</v>
          </cell>
        </row>
        <row r="534">
          <cell r="B534" t="str">
            <v>Female</v>
          </cell>
          <cell r="C534">
            <v>50.375587593332199</v>
          </cell>
        </row>
        <row r="535">
          <cell r="B535" t="str">
            <v>Weighted base</v>
          </cell>
          <cell r="C535">
            <v>1935.9923567999999</v>
          </cell>
        </row>
        <row r="536">
          <cell r="B536" t="str">
            <v>18-24</v>
          </cell>
          <cell r="C536">
            <v>10.944916799683901</v>
          </cell>
        </row>
        <row r="537">
          <cell r="B537" t="str">
            <v>25-34</v>
          </cell>
          <cell r="C537">
            <v>18.709955368766</v>
          </cell>
        </row>
        <row r="538">
          <cell r="B538" t="str">
            <v>35-44</v>
          </cell>
          <cell r="C538">
            <v>19.178669600417098</v>
          </cell>
        </row>
        <row r="539">
          <cell r="B539" t="str">
            <v>45-54</v>
          </cell>
          <cell r="C539">
            <v>20.769723376626899</v>
          </cell>
        </row>
        <row r="540">
          <cell r="B540" t="str">
            <v>55-64</v>
          </cell>
          <cell r="C540">
            <v>14.5977424294757</v>
          </cell>
        </row>
        <row r="541">
          <cell r="B541" t="str">
            <v>65+</v>
          </cell>
          <cell r="C541">
            <v>15.7989924250304</v>
          </cell>
        </row>
        <row r="542">
          <cell r="B542" t="str">
            <v>Weighted base</v>
          </cell>
          <cell r="C542">
            <v>1935.9923567999999</v>
          </cell>
        </row>
        <row r="543">
          <cell r="B543" t="str">
            <v>Mean</v>
          </cell>
          <cell r="C543">
            <v>45.733897768144303</v>
          </cell>
        </row>
        <row r="544">
          <cell r="B544" t="str">
            <v>Weighted base</v>
          </cell>
          <cell r="C544">
            <v>1935.9923567999999</v>
          </cell>
        </row>
        <row r="545">
          <cell r="B545" t="str">
            <v>Married / with partner</v>
          </cell>
          <cell r="C545">
            <v>56.554443012961499</v>
          </cell>
        </row>
        <row r="546">
          <cell r="B546" t="str">
            <v>Single / never married</v>
          </cell>
          <cell r="C546">
            <v>24.065134404451399</v>
          </cell>
        </row>
        <row r="547">
          <cell r="B547" t="str">
            <v>Divorced / widowed / separated</v>
          </cell>
          <cell r="C547">
            <v>19.380422582587101</v>
          </cell>
        </row>
        <row r="548">
          <cell r="B548" t="str">
            <v>Weighted base</v>
          </cell>
          <cell r="C548">
            <v>1890.3502662999999</v>
          </cell>
        </row>
        <row r="549">
          <cell r="B549" t="str">
            <v>Post-Graduate</v>
          </cell>
          <cell r="C549">
            <v>20.914119462896199</v>
          </cell>
        </row>
        <row r="550">
          <cell r="B550" t="str">
            <v>College Graduate</v>
          </cell>
          <cell r="C550">
            <v>34.765685313339198</v>
          </cell>
        </row>
        <row r="551">
          <cell r="B551" t="str">
            <v>Some college</v>
          </cell>
          <cell r="C551">
            <v>20.973848658677799</v>
          </cell>
        </row>
        <row r="552">
          <cell r="B552" t="str">
            <v>High school or less/ Other</v>
          </cell>
          <cell r="C552">
            <v>23.346346565086801</v>
          </cell>
        </row>
        <row r="553">
          <cell r="B553" t="str">
            <v>Weighted base</v>
          </cell>
          <cell r="C553">
            <v>1902.1801401</v>
          </cell>
        </row>
        <row r="554">
          <cell r="B554" t="str">
            <v>Full time / self-employed</v>
          </cell>
          <cell r="C554">
            <v>53.407217090608398</v>
          </cell>
        </row>
        <row r="555">
          <cell r="B555" t="str">
            <v>Part time</v>
          </cell>
          <cell r="C555">
            <v>9.5681785319163808</v>
          </cell>
        </row>
        <row r="556">
          <cell r="B556" t="str">
            <v>Retired / not employed /other</v>
          </cell>
          <cell r="C556">
            <v>37.024604377475299</v>
          </cell>
        </row>
        <row r="557">
          <cell r="B557" t="str">
            <v>Weighted base</v>
          </cell>
          <cell r="C557">
            <v>1895.4183233000001</v>
          </cell>
        </row>
        <row r="558">
          <cell r="B558" t="str">
            <v>$250,000 and over</v>
          </cell>
          <cell r="C558">
            <v>1.6050216554813099</v>
          </cell>
        </row>
        <row r="559">
          <cell r="B559" t="str">
            <v>$150,000-$249,999</v>
          </cell>
          <cell r="C559">
            <v>4.8315720705965202</v>
          </cell>
        </row>
        <row r="560">
          <cell r="B560" t="str">
            <v>$100,000-$149,999</v>
          </cell>
          <cell r="C560">
            <v>14.2176983781654</v>
          </cell>
        </row>
        <row r="561">
          <cell r="B561" t="str">
            <v>$75,000-$99,999</v>
          </cell>
          <cell r="C561">
            <v>15.513370974269799</v>
          </cell>
        </row>
        <row r="562">
          <cell r="B562" t="str">
            <v>$50,000-$74,999</v>
          </cell>
          <cell r="C562">
            <v>21.775611496346901</v>
          </cell>
        </row>
        <row r="563">
          <cell r="B563" t="str">
            <v>$40,000-$49,999</v>
          </cell>
          <cell r="C563">
            <v>7.8590831590132302</v>
          </cell>
        </row>
        <row r="564">
          <cell r="B564" t="str">
            <v>$30,000-$39,999</v>
          </cell>
          <cell r="C564">
            <v>10.4151901044981</v>
          </cell>
        </row>
        <row r="565">
          <cell r="B565" t="str">
            <v>$20,000-$29,999</v>
          </cell>
          <cell r="C565">
            <v>10.4079122937527</v>
          </cell>
        </row>
        <row r="566">
          <cell r="B566" t="str">
            <v>Under $20,000</v>
          </cell>
          <cell r="C566">
            <v>13.374539867876001</v>
          </cell>
        </row>
        <row r="567">
          <cell r="B567" t="str">
            <v>Weighted base</v>
          </cell>
          <cell r="C567">
            <v>1594.3159840000001</v>
          </cell>
        </row>
        <row r="568">
          <cell r="B568" t="str">
            <v>White</v>
          </cell>
          <cell r="C568">
            <v>79.922533503354202</v>
          </cell>
        </row>
        <row r="569">
          <cell r="B569" t="str">
            <v>African-American</v>
          </cell>
          <cell r="C569">
            <v>14.6708747525623</v>
          </cell>
        </row>
        <row r="570">
          <cell r="B570" t="str">
            <v>Other</v>
          </cell>
          <cell r="C570">
            <v>9.2124884604511106</v>
          </cell>
        </row>
        <row r="571">
          <cell r="B571" t="str">
            <v>Weighted base</v>
          </cell>
          <cell r="C571">
            <v>1853.8922272</v>
          </cell>
        </row>
        <row r="572">
          <cell r="B572" t="str">
            <v>Yes</v>
          </cell>
          <cell r="C572">
            <v>9.0315672287776501</v>
          </cell>
        </row>
        <row r="573">
          <cell r="B573" t="str">
            <v>No</v>
          </cell>
          <cell r="C573">
            <v>90.968432771222396</v>
          </cell>
        </row>
        <row r="574">
          <cell r="B574" t="str">
            <v>Weighted base</v>
          </cell>
          <cell r="C574">
            <v>1840.0414401</v>
          </cell>
        </row>
        <row r="575">
          <cell r="B575" t="str">
            <v>1 member</v>
          </cell>
          <cell r="C575">
            <v>20.599610137882301</v>
          </cell>
        </row>
        <row r="576">
          <cell r="B576" t="str">
            <v>2 members</v>
          </cell>
          <cell r="C576">
            <v>33.021228361494103</v>
          </cell>
        </row>
        <row r="577">
          <cell r="B577" t="str">
            <v>3 members</v>
          </cell>
          <cell r="C577">
            <v>17.819163029662601</v>
          </cell>
        </row>
        <row r="578">
          <cell r="B578" t="str">
            <v>4 members</v>
          </cell>
          <cell r="C578">
            <v>15.623190692753701</v>
          </cell>
        </row>
        <row r="579">
          <cell r="B579" t="str">
            <v>5+ members</v>
          </cell>
          <cell r="C579">
            <v>12.9368077782072</v>
          </cell>
        </row>
        <row r="580">
          <cell r="B580" t="str">
            <v>Weighted base</v>
          </cell>
          <cell r="C580">
            <v>1935.9923567999999</v>
          </cell>
        </row>
        <row r="581">
          <cell r="B581" t="str">
            <v>No children under 18</v>
          </cell>
          <cell r="C581">
            <v>54.180208212896403</v>
          </cell>
        </row>
        <row r="582">
          <cell r="B582" t="str">
            <v>Any 13-17</v>
          </cell>
          <cell r="C582">
            <v>21.2643049521362</v>
          </cell>
        </row>
        <row r="583">
          <cell r="B583" t="str">
            <v>Any 6-12</v>
          </cell>
          <cell r="C583">
            <v>25.237224324975699</v>
          </cell>
        </row>
        <row r="584">
          <cell r="B584" t="str">
            <v>Any child under 6</v>
          </cell>
          <cell r="C584">
            <v>16.731424871707901</v>
          </cell>
        </row>
        <row r="585">
          <cell r="B585" t="str">
            <v>Weighted base</v>
          </cell>
          <cell r="C585">
            <v>1935.9923567999999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336"/>
  <sheetViews>
    <sheetView tabSelected="1" workbookViewId="0">
      <selection activeCell="K16" sqref="K16"/>
    </sheetView>
  </sheetViews>
  <sheetFormatPr defaultRowHeight="15" x14ac:dyDescent="0.25"/>
  <cols>
    <col min="1" max="1" width="17.140625" customWidth="1"/>
    <col min="2" max="2" width="55.7109375" customWidth="1"/>
    <col min="3" max="3" width="14.42578125" style="25" customWidth="1"/>
  </cols>
  <sheetData>
    <row r="5" spans="1:3" ht="21" x14ac:dyDescent="0.35">
      <c r="A5" s="1" t="s">
        <v>339</v>
      </c>
      <c r="B5" s="2"/>
      <c r="C5" s="20"/>
    </row>
    <row r="6" spans="1:3" x14ac:dyDescent="0.25">
      <c r="A6" s="3" t="s">
        <v>324</v>
      </c>
      <c r="B6" s="3"/>
      <c r="C6" s="21"/>
    </row>
    <row r="7" spans="1:3" ht="15" customHeight="1" x14ac:dyDescent="0.25">
      <c r="A7" s="29" t="s">
        <v>338</v>
      </c>
      <c r="B7" s="29"/>
      <c r="C7" s="29"/>
    </row>
    <row r="8" spans="1:3" s="5" customFormat="1" ht="25.5" customHeight="1" x14ac:dyDescent="0.25">
      <c r="A8" s="12" t="s">
        <v>0</v>
      </c>
      <c r="B8" s="3" t="s">
        <v>0</v>
      </c>
      <c r="C8" s="19" t="s">
        <v>337</v>
      </c>
    </row>
    <row r="9" spans="1:3" s="5" customFormat="1" x14ac:dyDescent="0.25">
      <c r="A9" s="34" t="s">
        <v>325</v>
      </c>
      <c r="B9" s="34"/>
      <c r="C9" s="13">
        <v>1936</v>
      </c>
    </row>
    <row r="10" spans="1:3" s="5" customFormat="1" x14ac:dyDescent="0.25">
      <c r="A10" s="34" t="s">
        <v>326</v>
      </c>
      <c r="B10" s="34"/>
      <c r="C10" s="18" t="s">
        <v>9</v>
      </c>
    </row>
    <row r="11" spans="1:3" s="4" customFormat="1" x14ac:dyDescent="0.25">
      <c r="A11" s="32" t="s">
        <v>10</v>
      </c>
      <c r="B11" s="7" t="s">
        <v>11</v>
      </c>
      <c r="C11" s="14">
        <f>VLOOKUP(B11,[1]Sheet1!B$5:C$585,2,FALSE)</f>
        <v>37.245583680498498</v>
      </c>
    </row>
    <row r="12" spans="1:3" s="4" customFormat="1" x14ac:dyDescent="0.25">
      <c r="A12" s="31" t="s">
        <v>0</v>
      </c>
      <c r="B12" s="7" t="s">
        <v>12</v>
      </c>
      <c r="C12" s="14">
        <f>VLOOKUP(B12,[1]Sheet1!B$5:C$585,2,FALSE)</f>
        <v>14.319457554999</v>
      </c>
    </row>
    <row r="13" spans="1:3" s="4" customFormat="1" x14ac:dyDescent="0.25">
      <c r="A13" s="31" t="s">
        <v>0</v>
      </c>
      <c r="B13" s="7" t="s">
        <v>13</v>
      </c>
      <c r="C13" s="14">
        <f>VLOOKUP(B13,[1]Sheet1!B$5:C$585,2,FALSE)</f>
        <v>5.5950695837995097</v>
      </c>
    </row>
    <row r="14" spans="1:3" s="4" customFormat="1" x14ac:dyDescent="0.25">
      <c r="A14" s="31" t="s">
        <v>0</v>
      </c>
      <c r="B14" s="7" t="s">
        <v>14</v>
      </c>
      <c r="C14" s="14">
        <f>VLOOKUP(B14,[1]Sheet1!B$5:C$585,2,FALSE)</f>
        <v>7.3181270578040998</v>
      </c>
    </row>
    <row r="15" spans="1:3" s="4" customFormat="1" x14ac:dyDescent="0.25">
      <c r="A15" s="31" t="s">
        <v>0</v>
      </c>
      <c r="B15" s="7" t="s">
        <v>15</v>
      </c>
      <c r="C15" s="14">
        <f>VLOOKUP(B15,[1]Sheet1!B$5:C$585,2,FALSE)</f>
        <v>6.5532349781433803</v>
      </c>
    </row>
    <row r="16" spans="1:3" s="4" customFormat="1" x14ac:dyDescent="0.25">
      <c r="A16" s="31" t="s">
        <v>0</v>
      </c>
      <c r="B16" s="7" t="s">
        <v>16</v>
      </c>
      <c r="C16" s="14">
        <f>VLOOKUP(B16,[1]Sheet1!B$5:C$585,2,FALSE)</f>
        <v>0.55051552567162498</v>
      </c>
    </row>
    <row r="17" spans="1:3" s="4" customFormat="1" x14ac:dyDescent="0.25">
      <c r="A17" s="31" t="s">
        <v>0</v>
      </c>
      <c r="B17" s="7" t="s">
        <v>17</v>
      </c>
      <c r="C17" s="14">
        <f>VLOOKUP(B17,[1]Sheet1!B$5:C$585,2,FALSE)</f>
        <v>1.99625030358488</v>
      </c>
    </row>
    <row r="18" spans="1:3" s="4" customFormat="1" x14ac:dyDescent="0.25">
      <c r="A18" s="31" t="s">
        <v>0</v>
      </c>
      <c r="B18" s="7" t="s">
        <v>18</v>
      </c>
      <c r="C18" s="14">
        <f>VLOOKUP(B18,[1]Sheet1!B$5:C$585,2,FALSE)</f>
        <v>1.9470791797084599</v>
      </c>
    </row>
    <row r="19" spans="1:3" s="4" customFormat="1" x14ac:dyDescent="0.25">
      <c r="A19" s="31" t="s">
        <v>0</v>
      </c>
      <c r="B19" s="7" t="s">
        <v>19</v>
      </c>
      <c r="C19" s="14">
        <f>VLOOKUP(B19,[1]Sheet1!B$5:C$585,2,FALSE)</f>
        <v>3.8372526388891401</v>
      </c>
    </row>
    <row r="20" spans="1:3" s="4" customFormat="1" x14ac:dyDescent="0.25">
      <c r="A20" s="31" t="s">
        <v>0</v>
      </c>
      <c r="B20" s="7" t="s">
        <v>20</v>
      </c>
      <c r="C20" s="14">
        <f>VLOOKUP(B20,[1]Sheet1!B$5:C$585,2,FALSE)</f>
        <v>0.23280761332394101</v>
      </c>
    </row>
    <row r="21" spans="1:3" s="4" customFormat="1" x14ac:dyDescent="0.25">
      <c r="A21" s="31" t="s">
        <v>0</v>
      </c>
      <c r="B21" s="7" t="s">
        <v>21</v>
      </c>
      <c r="C21" s="14">
        <f>VLOOKUP(B21,[1]Sheet1!B$5:C$585,2,FALSE)</f>
        <v>0.93598345759750201</v>
      </c>
    </row>
    <row r="22" spans="1:3" s="4" customFormat="1" x14ac:dyDescent="0.25">
      <c r="A22" s="31" t="s">
        <v>0</v>
      </c>
      <c r="B22" s="7" t="s">
        <v>22</v>
      </c>
      <c r="C22" s="14">
        <f>VLOOKUP(B22,[1]Sheet1!B$5:C$585,2,FALSE)</f>
        <v>8.7721186296782605</v>
      </c>
    </row>
    <row r="23" spans="1:3" s="4" customFormat="1" x14ac:dyDescent="0.25">
      <c r="A23" s="31" t="s">
        <v>0</v>
      </c>
      <c r="B23" s="7" t="s">
        <v>23</v>
      </c>
      <c r="C23" s="14">
        <f>VLOOKUP(B23,[1]Sheet1!B$5:C$585,2,FALSE)</f>
        <v>1.4108949451199599</v>
      </c>
    </row>
    <row r="24" spans="1:3" s="4" customFormat="1" x14ac:dyDescent="0.25">
      <c r="A24" s="31" t="s">
        <v>0</v>
      </c>
      <c r="B24" s="7" t="s">
        <v>24</v>
      </c>
      <c r="C24" s="14">
        <f>VLOOKUP(B24,[1]Sheet1!B$5:C$585,2,FALSE)</f>
        <v>5.1670279507376202</v>
      </c>
    </row>
    <row r="25" spans="1:3" s="4" customFormat="1" x14ac:dyDescent="0.25">
      <c r="A25" s="31" t="s">
        <v>0</v>
      </c>
      <c r="B25" s="7" t="s">
        <v>25</v>
      </c>
      <c r="C25" s="14">
        <f>VLOOKUP(B25,[1]Sheet1!B$5:C$585,2,FALSE)</f>
        <v>4.1185969004441301</v>
      </c>
    </row>
    <row r="26" spans="1:3" s="4" customFormat="1" x14ac:dyDescent="0.25">
      <c r="A26" s="30" t="s">
        <v>3</v>
      </c>
      <c r="B26" s="7" t="s">
        <v>7</v>
      </c>
      <c r="C26" s="14">
        <v>89.3034802036983</v>
      </c>
    </row>
    <row r="27" spans="1:3" s="4" customFormat="1" x14ac:dyDescent="0.25">
      <c r="A27" s="31" t="s">
        <v>0</v>
      </c>
      <c r="B27" s="7" t="s">
        <v>26</v>
      </c>
      <c r="C27" s="14">
        <v>37.245583680498498</v>
      </c>
    </row>
    <row r="28" spans="1:3" s="4" customFormat="1" x14ac:dyDescent="0.25">
      <c r="A28" s="31" t="s">
        <v>0</v>
      </c>
      <c r="B28" s="7" t="s">
        <v>27</v>
      </c>
      <c r="C28" s="14">
        <v>52.057896523199702</v>
      </c>
    </row>
    <row r="29" spans="1:3" s="4" customFormat="1" x14ac:dyDescent="0.25">
      <c r="A29" s="31" t="s">
        <v>0</v>
      </c>
      <c r="B29" s="7" t="s">
        <v>8</v>
      </c>
      <c r="C29" s="14">
        <v>6.5779228958575802</v>
      </c>
    </row>
    <row r="30" spans="1:3" s="4" customFormat="1" x14ac:dyDescent="0.25">
      <c r="A30" s="31" t="s">
        <v>0</v>
      </c>
      <c r="B30" s="7" t="s">
        <v>28</v>
      </c>
      <c r="C30" s="14">
        <v>4.1185969004441301</v>
      </c>
    </row>
    <row r="31" spans="1:3" s="4" customFormat="1" x14ac:dyDescent="0.25">
      <c r="A31" s="30" t="s">
        <v>29</v>
      </c>
      <c r="B31" s="7" t="s">
        <v>30</v>
      </c>
      <c r="C31" s="22"/>
    </row>
    <row r="32" spans="1:3" s="4" customFormat="1" x14ac:dyDescent="0.25">
      <c r="A32" s="30"/>
      <c r="B32" s="7" t="s">
        <v>31</v>
      </c>
      <c r="C32" s="22"/>
    </row>
    <row r="33" spans="1:3" s="4" customFormat="1" x14ac:dyDescent="0.25">
      <c r="A33" s="30"/>
      <c r="B33" s="7" t="s">
        <v>32</v>
      </c>
      <c r="C33" s="22"/>
    </row>
    <row r="34" spans="1:3" s="4" customFormat="1" x14ac:dyDescent="0.25">
      <c r="A34" s="30"/>
      <c r="B34" s="7" t="s">
        <v>33</v>
      </c>
      <c r="C34" s="22"/>
    </row>
    <row r="35" spans="1:3" s="4" customFormat="1" x14ac:dyDescent="0.25">
      <c r="A35" s="30"/>
      <c r="B35" s="7" t="s">
        <v>34</v>
      </c>
      <c r="C35" s="22"/>
    </row>
    <row r="36" spans="1:3" s="4" customFormat="1" x14ac:dyDescent="0.25">
      <c r="A36" s="30"/>
      <c r="B36" s="7" t="s">
        <v>35</v>
      </c>
      <c r="C36" s="22"/>
    </row>
    <row r="37" spans="1:3" s="4" customFormat="1" x14ac:dyDescent="0.25">
      <c r="A37" s="30"/>
      <c r="B37" s="7" t="s">
        <v>36</v>
      </c>
      <c r="C37" s="22"/>
    </row>
    <row r="38" spans="1:3" s="4" customFormat="1" x14ac:dyDescent="0.25">
      <c r="A38" s="30"/>
      <c r="B38" s="7" t="s">
        <v>37</v>
      </c>
      <c r="C38" s="22"/>
    </row>
    <row r="39" spans="1:3" s="5" customFormat="1" x14ac:dyDescent="0.25">
      <c r="A39" s="30"/>
      <c r="B39" s="6" t="s">
        <v>38</v>
      </c>
      <c r="C39" s="23"/>
    </row>
    <row r="40" spans="1:3" s="4" customFormat="1" ht="15" customHeight="1" x14ac:dyDescent="0.25">
      <c r="A40" s="32" t="s">
        <v>318</v>
      </c>
      <c r="B40" s="7" t="s">
        <v>319</v>
      </c>
      <c r="C40" s="22"/>
    </row>
    <row r="41" spans="1:3" s="4" customFormat="1" x14ac:dyDescent="0.25">
      <c r="A41" s="32"/>
      <c r="B41" s="7" t="s">
        <v>320</v>
      </c>
      <c r="C41" s="22"/>
    </row>
    <row r="42" spans="1:3" s="4" customFormat="1" x14ac:dyDescent="0.25">
      <c r="A42" s="32"/>
      <c r="B42" s="7" t="s">
        <v>321</v>
      </c>
      <c r="C42" s="22"/>
    </row>
    <row r="43" spans="1:3" s="4" customFormat="1" x14ac:dyDescent="0.25">
      <c r="A43" s="32"/>
      <c r="B43" s="7" t="s">
        <v>322</v>
      </c>
      <c r="C43" s="22"/>
    </row>
    <row r="44" spans="1:3" s="4" customFormat="1" x14ac:dyDescent="0.25">
      <c r="A44" s="32"/>
      <c r="B44" s="7" t="s">
        <v>323</v>
      </c>
      <c r="C44" s="22"/>
    </row>
    <row r="45" spans="1:3" s="5" customFormat="1" x14ac:dyDescent="0.25">
      <c r="A45" s="32"/>
      <c r="B45" s="6" t="s">
        <v>38</v>
      </c>
      <c r="C45" s="23"/>
    </row>
    <row r="46" spans="1:3" s="4" customFormat="1" x14ac:dyDescent="0.25">
      <c r="A46" s="35" t="s">
        <v>327</v>
      </c>
      <c r="B46" s="9" t="s">
        <v>328</v>
      </c>
      <c r="C46" s="14">
        <v>0</v>
      </c>
    </row>
    <row r="47" spans="1:3" s="4" customFormat="1" x14ac:dyDescent="0.25">
      <c r="A47" s="35"/>
      <c r="B47" s="9" t="s">
        <v>329</v>
      </c>
      <c r="C47" s="14">
        <v>20.178188317355755</v>
      </c>
    </row>
    <row r="48" spans="1:3" s="4" customFormat="1" x14ac:dyDescent="0.25">
      <c r="A48" s="35"/>
      <c r="B48" s="9" t="s">
        <v>330</v>
      </c>
      <c r="C48" s="14">
        <v>34.725567427868384</v>
      </c>
    </row>
    <row r="49" spans="1:3" s="4" customFormat="1" x14ac:dyDescent="0.25">
      <c r="A49" s="35"/>
      <c r="B49" s="9" t="s">
        <v>331</v>
      </c>
      <c r="C49" s="14">
        <v>26.417414502340268</v>
      </c>
    </row>
    <row r="50" spans="1:3" s="4" customFormat="1" x14ac:dyDescent="0.25">
      <c r="A50" s="35"/>
      <c r="B50" s="9" t="s">
        <v>332</v>
      </c>
      <c r="C50" s="14">
        <v>18.678829752435757</v>
      </c>
    </row>
    <row r="51" spans="1:3" s="11" customFormat="1" x14ac:dyDescent="0.25">
      <c r="A51" s="35"/>
      <c r="B51" s="10" t="s">
        <v>38</v>
      </c>
      <c r="C51" s="16">
        <v>249.63709181511999</v>
      </c>
    </row>
    <row r="52" spans="1:3" s="4" customFormat="1" x14ac:dyDescent="0.25">
      <c r="A52" s="30" t="s">
        <v>39</v>
      </c>
      <c r="B52" s="7" t="s">
        <v>40</v>
      </c>
      <c r="C52" s="14">
        <v>3.8601059057652201</v>
      </c>
    </row>
    <row r="53" spans="1:3" s="4" customFormat="1" x14ac:dyDescent="0.25">
      <c r="A53" s="31" t="s">
        <v>0</v>
      </c>
      <c r="B53" s="7" t="s">
        <v>41</v>
      </c>
      <c r="C53" s="14">
        <v>5.8598171476004204</v>
      </c>
    </row>
    <row r="54" spans="1:3" s="4" customFormat="1" x14ac:dyDescent="0.25">
      <c r="A54" s="31" t="s">
        <v>0</v>
      </c>
      <c r="B54" s="7" t="s">
        <v>42</v>
      </c>
      <c r="C54" s="14">
        <v>12.0873273893909</v>
      </c>
    </row>
    <row r="55" spans="1:3" s="4" customFormat="1" x14ac:dyDescent="0.25">
      <c r="A55" s="31" t="s">
        <v>0</v>
      </c>
      <c r="B55" s="7" t="s">
        <v>43</v>
      </c>
      <c r="C55" s="14">
        <v>5.2838133756417296</v>
      </c>
    </row>
    <row r="56" spans="1:3" s="4" customFormat="1" x14ac:dyDescent="0.25">
      <c r="A56" s="31" t="s">
        <v>0</v>
      </c>
      <c r="B56" s="7" t="s">
        <v>44</v>
      </c>
      <c r="C56" s="14">
        <v>6.23284561925911</v>
      </c>
    </row>
    <row r="57" spans="1:3" s="4" customFormat="1" x14ac:dyDescent="0.25">
      <c r="A57" s="31" t="s">
        <v>0</v>
      </c>
      <c r="B57" s="7" t="s">
        <v>45</v>
      </c>
      <c r="C57" s="14">
        <v>12.470246117037799</v>
      </c>
    </row>
    <row r="58" spans="1:3" s="4" customFormat="1" x14ac:dyDescent="0.25">
      <c r="A58" s="31" t="s">
        <v>0</v>
      </c>
      <c r="B58" s="7" t="s">
        <v>46</v>
      </c>
      <c r="C58" s="14">
        <v>7.1314508611080702</v>
      </c>
    </row>
    <row r="59" spans="1:3" s="4" customFormat="1" x14ac:dyDescent="0.25">
      <c r="A59" s="31" t="s">
        <v>0</v>
      </c>
      <c r="B59" s="7" t="s">
        <v>47</v>
      </c>
      <c r="C59" s="14">
        <v>7.69508881978454</v>
      </c>
    </row>
    <row r="60" spans="1:3" s="4" customFormat="1" x14ac:dyDescent="0.25">
      <c r="A60" s="31" t="s">
        <v>0</v>
      </c>
      <c r="B60" s="7" t="s">
        <v>48</v>
      </c>
      <c r="C60" s="14">
        <v>11.0934289510827</v>
      </c>
    </row>
    <row r="61" spans="1:3" s="4" customFormat="1" x14ac:dyDescent="0.25">
      <c r="A61" s="31" t="s">
        <v>0</v>
      </c>
      <c r="B61" s="7" t="s">
        <v>49</v>
      </c>
      <c r="C61" s="14">
        <v>9.0920041539287997</v>
      </c>
    </row>
    <row r="62" spans="1:3" s="4" customFormat="1" x14ac:dyDescent="0.25">
      <c r="A62" s="31" t="s">
        <v>0</v>
      </c>
      <c r="B62" s="7" t="s">
        <v>50</v>
      </c>
      <c r="C62" s="14">
        <v>6.2808287167510599</v>
      </c>
    </row>
    <row r="63" spans="1:3" s="4" customFormat="1" x14ac:dyDescent="0.25">
      <c r="A63" s="31" t="s">
        <v>0</v>
      </c>
      <c r="B63" s="7" t="s">
        <v>51</v>
      </c>
      <c r="C63" s="14">
        <v>12.9130429426497</v>
      </c>
    </row>
    <row r="64" spans="1:3" s="5" customFormat="1" x14ac:dyDescent="0.25">
      <c r="A64" s="33" t="s">
        <v>52</v>
      </c>
      <c r="B64" s="8" t="s">
        <v>38</v>
      </c>
      <c r="C64" s="15">
        <v>2.7102981750364799</v>
      </c>
    </row>
    <row r="65" spans="1:3" s="5" customFormat="1" x14ac:dyDescent="0.25">
      <c r="A65" s="33"/>
      <c r="B65" s="8" t="s">
        <v>333</v>
      </c>
      <c r="C65" s="15">
        <v>2.0580952970231698</v>
      </c>
    </row>
    <row r="66" spans="1:3" s="5" customFormat="1" x14ac:dyDescent="0.25">
      <c r="A66" s="33"/>
      <c r="B66" s="8" t="s">
        <v>334</v>
      </c>
      <c r="C66" s="15">
        <v>0.652202878013317</v>
      </c>
    </row>
    <row r="67" spans="1:3" s="4" customFormat="1" x14ac:dyDescent="0.25">
      <c r="A67" s="6" t="s">
        <v>53</v>
      </c>
      <c r="B67" s="7" t="s">
        <v>54</v>
      </c>
      <c r="C67" s="26">
        <v>22.526157575752901</v>
      </c>
    </row>
    <row r="68" spans="1:3" s="4" customFormat="1" ht="15" customHeight="1" x14ac:dyDescent="0.25">
      <c r="A68" s="32" t="s">
        <v>55</v>
      </c>
      <c r="B68" s="7" t="s">
        <v>56</v>
      </c>
      <c r="C68" s="26">
        <v>18.345160252295901</v>
      </c>
    </row>
    <row r="69" spans="1:3" s="4" customFormat="1" x14ac:dyDescent="0.25">
      <c r="A69" s="31" t="s">
        <v>0</v>
      </c>
      <c r="B69" s="7" t="s">
        <v>57</v>
      </c>
      <c r="C69" s="26">
        <v>61.2795589772876</v>
      </c>
    </row>
    <row r="70" spans="1:3" s="4" customFormat="1" x14ac:dyDescent="0.25">
      <c r="A70" s="32" t="s">
        <v>58</v>
      </c>
      <c r="B70" s="7" t="s">
        <v>59</v>
      </c>
      <c r="C70" s="26">
        <v>41.0207354617799</v>
      </c>
    </row>
    <row r="71" spans="1:3" s="4" customFormat="1" x14ac:dyDescent="0.25">
      <c r="A71" s="31" t="s">
        <v>0</v>
      </c>
      <c r="B71" s="7" t="s">
        <v>60</v>
      </c>
      <c r="C71" s="26">
        <v>15.488022342643299</v>
      </c>
    </row>
    <row r="72" spans="1:3" s="4" customFormat="1" x14ac:dyDescent="0.25">
      <c r="A72" s="31" t="s">
        <v>0</v>
      </c>
      <c r="B72" s="7" t="s">
        <v>61</v>
      </c>
      <c r="C72" s="26">
        <v>13.1018185399071</v>
      </c>
    </row>
    <row r="73" spans="1:3" s="4" customFormat="1" x14ac:dyDescent="0.25">
      <c r="A73" s="31" t="s">
        <v>0</v>
      </c>
      <c r="B73" s="7" t="s">
        <v>62</v>
      </c>
      <c r="C73" s="26">
        <v>11.651998725607401</v>
      </c>
    </row>
    <row r="74" spans="1:3" s="4" customFormat="1" x14ac:dyDescent="0.25">
      <c r="A74" s="31" t="s">
        <v>0</v>
      </c>
      <c r="B74" s="7" t="s">
        <v>63</v>
      </c>
      <c r="C74" s="26">
        <v>2.7331786022209599</v>
      </c>
    </row>
    <row r="75" spans="1:3" s="4" customFormat="1" x14ac:dyDescent="0.25">
      <c r="A75" s="31" t="s">
        <v>0</v>
      </c>
      <c r="B75" s="7" t="s">
        <v>64</v>
      </c>
      <c r="C75" s="26">
        <v>0</v>
      </c>
    </row>
    <row r="76" spans="1:3" s="4" customFormat="1" x14ac:dyDescent="0.25">
      <c r="A76" s="31" t="s">
        <v>0</v>
      </c>
      <c r="B76" s="7" t="s">
        <v>65</v>
      </c>
      <c r="C76" s="22"/>
    </row>
    <row r="77" spans="1:3" s="4" customFormat="1" x14ac:dyDescent="0.25">
      <c r="A77" s="32" t="s">
        <v>66</v>
      </c>
      <c r="B77" s="7" t="s">
        <v>67</v>
      </c>
      <c r="C77" s="22"/>
    </row>
    <row r="78" spans="1:3" s="4" customFormat="1" x14ac:dyDescent="0.25">
      <c r="A78" s="31" t="s">
        <v>0</v>
      </c>
      <c r="B78" s="7" t="s">
        <v>68</v>
      </c>
      <c r="C78" s="22"/>
    </row>
    <row r="79" spans="1:3" s="4" customFormat="1" x14ac:dyDescent="0.25">
      <c r="A79" s="31" t="s">
        <v>0</v>
      </c>
      <c r="B79" s="7" t="s">
        <v>69</v>
      </c>
      <c r="C79" s="22"/>
    </row>
    <row r="80" spans="1:3" s="4" customFormat="1" x14ac:dyDescent="0.25">
      <c r="A80" s="31" t="s">
        <v>0</v>
      </c>
      <c r="B80" s="7" t="s">
        <v>70</v>
      </c>
      <c r="C80" s="22"/>
    </row>
    <row r="81" spans="1:3" s="4" customFormat="1" x14ac:dyDescent="0.25">
      <c r="A81" s="31" t="s">
        <v>0</v>
      </c>
      <c r="B81" s="7" t="s">
        <v>71</v>
      </c>
      <c r="C81" s="22"/>
    </row>
    <row r="82" spans="1:3" s="4" customFormat="1" x14ac:dyDescent="0.25">
      <c r="A82" s="31" t="s">
        <v>0</v>
      </c>
      <c r="B82" s="7" t="s">
        <v>72</v>
      </c>
      <c r="C82" s="22"/>
    </row>
    <row r="83" spans="1:3" s="4" customFormat="1" x14ac:dyDescent="0.25">
      <c r="A83" s="31" t="s">
        <v>0</v>
      </c>
      <c r="B83" s="7" t="s">
        <v>73</v>
      </c>
      <c r="C83" s="22"/>
    </row>
    <row r="84" spans="1:3" s="4" customFormat="1" x14ac:dyDescent="0.25">
      <c r="A84" s="31" t="s">
        <v>0</v>
      </c>
      <c r="B84" s="7" t="s">
        <v>74</v>
      </c>
      <c r="C84" s="22"/>
    </row>
    <row r="85" spans="1:3" s="4" customFormat="1" x14ac:dyDescent="0.25">
      <c r="A85" s="31" t="s">
        <v>0</v>
      </c>
      <c r="B85" s="7" t="s">
        <v>75</v>
      </c>
      <c r="C85" s="22"/>
    </row>
    <row r="86" spans="1:3" s="4" customFormat="1" x14ac:dyDescent="0.25">
      <c r="A86" s="31" t="s">
        <v>0</v>
      </c>
      <c r="B86" s="7" t="s">
        <v>76</v>
      </c>
      <c r="C86" s="22"/>
    </row>
    <row r="87" spans="1:3" s="4" customFormat="1" x14ac:dyDescent="0.25">
      <c r="A87" s="31" t="s">
        <v>0</v>
      </c>
      <c r="B87" s="7" t="s">
        <v>77</v>
      </c>
      <c r="C87" s="22"/>
    </row>
    <row r="88" spans="1:3" s="4" customFormat="1" x14ac:dyDescent="0.25">
      <c r="A88" s="32" t="s">
        <v>78</v>
      </c>
      <c r="B88" s="7" t="s">
        <v>79</v>
      </c>
      <c r="C88" s="22"/>
    </row>
    <row r="89" spans="1:3" s="4" customFormat="1" x14ac:dyDescent="0.25">
      <c r="A89" s="31" t="s">
        <v>0</v>
      </c>
      <c r="B89" s="7" t="s">
        <v>68</v>
      </c>
      <c r="C89" s="22"/>
    </row>
    <row r="90" spans="1:3" s="4" customFormat="1" x14ac:dyDescent="0.25">
      <c r="A90" s="31" t="s">
        <v>0</v>
      </c>
      <c r="B90" s="7" t="s">
        <v>69</v>
      </c>
      <c r="C90" s="22"/>
    </row>
    <row r="91" spans="1:3" s="4" customFormat="1" x14ac:dyDescent="0.25">
      <c r="A91" s="31" t="s">
        <v>0</v>
      </c>
      <c r="B91" s="7" t="s">
        <v>80</v>
      </c>
      <c r="C91" s="22"/>
    </row>
    <row r="92" spans="1:3" s="4" customFormat="1" x14ac:dyDescent="0.25">
      <c r="A92" s="31" t="s">
        <v>0</v>
      </c>
      <c r="B92" s="7" t="s">
        <v>81</v>
      </c>
      <c r="C92" s="22"/>
    </row>
    <row r="93" spans="1:3" s="4" customFormat="1" x14ac:dyDescent="0.25">
      <c r="A93" s="31" t="s">
        <v>0</v>
      </c>
      <c r="B93" s="7" t="s">
        <v>72</v>
      </c>
      <c r="C93" s="22"/>
    </row>
    <row r="94" spans="1:3" s="4" customFormat="1" x14ac:dyDescent="0.25">
      <c r="A94" s="31" t="s">
        <v>0</v>
      </c>
      <c r="B94" s="7" t="s">
        <v>73</v>
      </c>
      <c r="C94" s="22"/>
    </row>
    <row r="95" spans="1:3" s="4" customFormat="1" x14ac:dyDescent="0.25">
      <c r="A95" s="31" t="s">
        <v>0</v>
      </c>
      <c r="B95" s="7" t="s">
        <v>82</v>
      </c>
      <c r="C95" s="22"/>
    </row>
    <row r="96" spans="1:3" s="4" customFormat="1" x14ac:dyDescent="0.25">
      <c r="A96" s="31" t="s">
        <v>0</v>
      </c>
      <c r="B96" s="7" t="s">
        <v>83</v>
      </c>
      <c r="C96" s="22"/>
    </row>
    <row r="97" spans="1:3" s="4" customFormat="1" x14ac:dyDescent="0.25">
      <c r="A97" s="31" t="s">
        <v>0</v>
      </c>
      <c r="B97" s="7" t="s">
        <v>76</v>
      </c>
      <c r="C97" s="22"/>
    </row>
    <row r="98" spans="1:3" s="4" customFormat="1" x14ac:dyDescent="0.25">
      <c r="A98" s="31" t="s">
        <v>0</v>
      </c>
      <c r="B98" s="7" t="s">
        <v>77</v>
      </c>
      <c r="C98" s="22"/>
    </row>
    <row r="99" spans="1:3" s="4" customFormat="1" x14ac:dyDescent="0.25">
      <c r="A99" s="30" t="s">
        <v>84</v>
      </c>
      <c r="B99" s="7" t="s">
        <v>98</v>
      </c>
      <c r="C99" s="14">
        <f>VLOOKUP(B99,[1]Sheet1!B$5:C$585,2,FALSE)</f>
        <v>44.6291432693532</v>
      </c>
    </row>
    <row r="100" spans="1:3" s="4" customFormat="1" x14ac:dyDescent="0.25">
      <c r="A100" s="31" t="s">
        <v>0</v>
      </c>
      <c r="B100" s="7" t="s">
        <v>90</v>
      </c>
      <c r="C100" s="14">
        <f>VLOOKUP(B100,[1]Sheet1!B$5:C$585,2,FALSE)</f>
        <v>9.2897754047579397</v>
      </c>
    </row>
    <row r="101" spans="1:3" s="4" customFormat="1" x14ac:dyDescent="0.25">
      <c r="A101" s="31" t="s">
        <v>0</v>
      </c>
      <c r="B101" s="7" t="s">
        <v>89</v>
      </c>
      <c r="C101" s="14">
        <f>VLOOKUP(B101,[1]Sheet1!B$5:C$585,2,FALSE)</f>
        <v>7.5511202968608799</v>
      </c>
    </row>
    <row r="102" spans="1:3" s="4" customFormat="1" x14ac:dyDescent="0.25">
      <c r="A102" s="31" t="s">
        <v>0</v>
      </c>
      <c r="B102" s="7" t="s">
        <v>94</v>
      </c>
      <c r="C102" s="14">
        <f>VLOOKUP(B102,[1]Sheet1!B$5:C$585,2,FALSE)</f>
        <v>4.9252287884858896</v>
      </c>
    </row>
    <row r="103" spans="1:3" s="4" customFormat="1" x14ac:dyDescent="0.25">
      <c r="A103" s="31" t="s">
        <v>0</v>
      </c>
      <c r="B103" s="7" t="s">
        <v>92</v>
      </c>
      <c r="C103" s="14">
        <f>VLOOKUP(B103,[1]Sheet1!B$5:C$585,2,FALSE)</f>
        <v>4.1390608552014099</v>
      </c>
    </row>
    <row r="104" spans="1:3" s="4" customFormat="1" x14ac:dyDescent="0.25">
      <c r="A104" s="31" t="s">
        <v>0</v>
      </c>
      <c r="B104" s="7" t="s">
        <v>99</v>
      </c>
      <c r="C104" s="14">
        <f>VLOOKUP(B104,[1]Sheet1!B$5:C$585,2,FALSE)</f>
        <v>3.5283260783584098</v>
      </c>
    </row>
    <row r="105" spans="1:3" s="4" customFormat="1" x14ac:dyDescent="0.25">
      <c r="A105" s="31" t="s">
        <v>0</v>
      </c>
      <c r="B105" s="7" t="s">
        <v>87</v>
      </c>
      <c r="C105" s="14">
        <f>VLOOKUP(B105,[1]Sheet1!B$5:C$585,2,FALSE)</f>
        <v>3.1286332090750699</v>
      </c>
    </row>
    <row r="106" spans="1:3" s="4" customFormat="1" x14ac:dyDescent="0.25">
      <c r="A106" s="31" t="s">
        <v>0</v>
      </c>
      <c r="B106" s="7" t="s">
        <v>85</v>
      </c>
      <c r="C106" s="14">
        <f>VLOOKUP(B106,[1]Sheet1!B$5:C$585,2,FALSE)</f>
        <v>2.80457258053158</v>
      </c>
    </row>
    <row r="107" spans="1:3" s="4" customFormat="1" x14ac:dyDescent="0.25">
      <c r="A107" s="31" t="s">
        <v>0</v>
      </c>
      <c r="B107" s="7" t="s">
        <v>96</v>
      </c>
      <c r="C107" s="14">
        <f>VLOOKUP(B107,[1]Sheet1!B$5:C$585,2,FALSE)</f>
        <v>2.2117817743235801</v>
      </c>
    </row>
    <row r="108" spans="1:3" s="4" customFormat="1" x14ac:dyDescent="0.25">
      <c r="A108" s="31" t="s">
        <v>0</v>
      </c>
      <c r="B108" s="7" t="s">
        <v>97</v>
      </c>
      <c r="C108" s="14">
        <f>VLOOKUP(B108,[1]Sheet1!B$5:C$585,2,FALSE)</f>
        <v>1.98680081896489</v>
      </c>
    </row>
    <row r="109" spans="1:3" s="4" customFormat="1" x14ac:dyDescent="0.25">
      <c r="A109" s="31" t="s">
        <v>0</v>
      </c>
      <c r="B109" s="7" t="s">
        <v>88</v>
      </c>
      <c r="C109" s="14">
        <f>VLOOKUP(B109,[1]Sheet1!B$5:C$585,2,FALSE)</f>
        <v>1.96071890297868</v>
      </c>
    </row>
    <row r="110" spans="1:3" s="4" customFormat="1" x14ac:dyDescent="0.25">
      <c r="A110" s="31" t="s">
        <v>0</v>
      </c>
      <c r="B110" s="7" t="s">
        <v>86</v>
      </c>
      <c r="C110" s="14">
        <f>VLOOKUP(B110,[1]Sheet1!B$5:C$585,2,FALSE)</f>
        <v>1.6455735369047799</v>
      </c>
    </row>
    <row r="111" spans="1:3" s="4" customFormat="1" x14ac:dyDescent="0.25">
      <c r="A111" s="31" t="s">
        <v>0</v>
      </c>
      <c r="B111" s="7" t="s">
        <v>91</v>
      </c>
      <c r="C111" s="14">
        <f>VLOOKUP(B111,[1]Sheet1!B$5:C$585,2,FALSE)</f>
        <v>1.58385635626596</v>
      </c>
    </row>
    <row r="112" spans="1:3" s="4" customFormat="1" x14ac:dyDescent="0.25">
      <c r="A112" s="31" t="s">
        <v>0</v>
      </c>
      <c r="B112" s="7" t="s">
        <v>93</v>
      </c>
      <c r="C112" s="14">
        <f>VLOOKUP(B112,[1]Sheet1!B$5:C$585,2,FALSE)</f>
        <v>1.4201225022109001</v>
      </c>
    </row>
    <row r="113" spans="1:3" s="4" customFormat="1" x14ac:dyDescent="0.25">
      <c r="A113" s="31" t="s">
        <v>0</v>
      </c>
      <c r="B113" s="7" t="s">
        <v>95</v>
      </c>
      <c r="C113" s="14">
        <f>VLOOKUP(B113,[1]Sheet1!B$5:C$585,2,FALSE)</f>
        <v>1.0239205816269601</v>
      </c>
    </row>
    <row r="114" spans="1:3" s="4" customFormat="1" x14ac:dyDescent="0.25">
      <c r="A114" s="30" t="s">
        <v>100</v>
      </c>
      <c r="B114" s="7" t="s">
        <v>103</v>
      </c>
      <c r="C114" s="14">
        <f>VLOOKUP(B114,[1]Sheet1!B$5:C$585,2,FALSE)</f>
        <v>18.3030291341489</v>
      </c>
    </row>
    <row r="115" spans="1:3" s="4" customFormat="1" x14ac:dyDescent="0.25">
      <c r="A115" s="31" t="s">
        <v>0</v>
      </c>
      <c r="B115" s="17" t="s">
        <v>108</v>
      </c>
      <c r="C115" s="14">
        <f>VLOOKUP(B115,[1]Sheet1!B$5:C$585,2,FALSE)</f>
        <v>11.1649736601894</v>
      </c>
    </row>
    <row r="116" spans="1:3" s="4" customFormat="1" x14ac:dyDescent="0.25">
      <c r="A116" s="31" t="s">
        <v>0</v>
      </c>
      <c r="B116" s="7" t="s">
        <v>113</v>
      </c>
      <c r="C116" s="14">
        <f>VLOOKUP(B116,[1]Sheet1!B$5:C$585,2,FALSE)</f>
        <v>9.62296120878983</v>
      </c>
    </row>
    <row r="117" spans="1:3" s="4" customFormat="1" x14ac:dyDescent="0.25">
      <c r="A117" s="31" t="s">
        <v>0</v>
      </c>
      <c r="B117" s="17" t="s">
        <v>109</v>
      </c>
      <c r="C117" s="14">
        <f>VLOOKUP(B117,[1]Sheet1!B$5:C$585,2,FALSE)</f>
        <v>8.53776089143288</v>
      </c>
    </row>
    <row r="118" spans="1:3" s="4" customFormat="1" x14ac:dyDescent="0.25">
      <c r="A118" s="31" t="s">
        <v>0</v>
      </c>
      <c r="B118" s="7" t="s">
        <v>101</v>
      </c>
      <c r="C118" s="14">
        <f>VLOOKUP(B118,[1]Sheet1!B$5:C$585,2,FALSE)</f>
        <v>4.8676147800378597</v>
      </c>
    </row>
    <row r="119" spans="1:3" s="4" customFormat="1" x14ac:dyDescent="0.25">
      <c r="A119" s="31" t="s">
        <v>0</v>
      </c>
      <c r="B119" s="7" t="s">
        <v>104</v>
      </c>
      <c r="C119" s="14">
        <f>VLOOKUP(B119,[1]Sheet1!B$5:C$585,2,FALSE)</f>
        <v>3.3154289103751302</v>
      </c>
    </row>
    <row r="120" spans="1:3" s="4" customFormat="1" x14ac:dyDescent="0.25">
      <c r="A120" s="31" t="s">
        <v>0</v>
      </c>
      <c r="B120" s="7" t="s">
        <v>111</v>
      </c>
      <c r="C120" s="14">
        <f>VLOOKUP(B120,[1]Sheet1!B$5:C$585,2,FALSE)</f>
        <v>3.1471149555935098</v>
      </c>
    </row>
    <row r="121" spans="1:3" s="4" customFormat="1" x14ac:dyDescent="0.25">
      <c r="A121" s="31" t="s">
        <v>0</v>
      </c>
      <c r="B121" s="17" t="s">
        <v>105</v>
      </c>
      <c r="C121" s="14">
        <f>VLOOKUP(B121,[1]Sheet1!B$5:C$585,2,FALSE)</f>
        <v>2.87891860235055</v>
      </c>
    </row>
    <row r="122" spans="1:3" s="4" customFormat="1" x14ac:dyDescent="0.25">
      <c r="A122" s="31" t="s">
        <v>0</v>
      </c>
      <c r="B122" s="7" t="s">
        <v>107</v>
      </c>
      <c r="C122" s="14">
        <f>VLOOKUP(B122,[1]Sheet1!B$5:C$585,2,FALSE)</f>
        <v>2.4888630128500902</v>
      </c>
    </row>
    <row r="123" spans="1:3" s="4" customFormat="1" x14ac:dyDescent="0.25">
      <c r="A123" s="31" t="s">
        <v>0</v>
      </c>
      <c r="B123" s="7" t="s">
        <v>102</v>
      </c>
      <c r="C123" s="14">
        <f>VLOOKUP(B123,[1]Sheet1!B$5:C$585,2,FALSE)</f>
        <v>2.4263773942601801</v>
      </c>
    </row>
    <row r="124" spans="1:3" s="4" customFormat="1" x14ac:dyDescent="0.25">
      <c r="A124" s="31" t="s">
        <v>0</v>
      </c>
      <c r="B124" s="7" t="s">
        <v>112</v>
      </c>
      <c r="C124" s="14">
        <f>VLOOKUP(B124,[1]Sheet1!B$5:C$585,2,FALSE)</f>
        <v>1.9273851711726999</v>
      </c>
    </row>
    <row r="125" spans="1:3" s="4" customFormat="1" x14ac:dyDescent="0.25">
      <c r="A125" s="31" t="s">
        <v>0</v>
      </c>
      <c r="B125" s="17" t="s">
        <v>110</v>
      </c>
      <c r="C125" s="14">
        <f>VLOOKUP(B125,[1]Sheet1!B$5:C$585,2,FALSE)</f>
        <v>1.77145347601922</v>
      </c>
    </row>
    <row r="126" spans="1:3" s="4" customFormat="1" x14ac:dyDescent="0.25">
      <c r="A126" s="31" t="s">
        <v>0</v>
      </c>
      <c r="B126" s="7" t="s">
        <v>115</v>
      </c>
      <c r="C126" s="14">
        <f>VLOOKUP(B126,[1]Sheet1!B$5:C$585,2,FALSE)</f>
        <v>1.4828487157589401</v>
      </c>
    </row>
    <row r="127" spans="1:3" s="4" customFormat="1" x14ac:dyDescent="0.25">
      <c r="A127" s="31" t="s">
        <v>0</v>
      </c>
      <c r="B127" s="7" t="s">
        <v>106</v>
      </c>
      <c r="C127" s="14">
        <f>VLOOKUP(B127,[1]Sheet1!B$5:C$585,2,FALSE)</f>
        <v>1.29402479364169</v>
      </c>
    </row>
    <row r="128" spans="1:3" s="4" customFormat="1" x14ac:dyDescent="0.25">
      <c r="A128" s="31" t="s">
        <v>0</v>
      </c>
      <c r="B128" s="7" t="s">
        <v>114</v>
      </c>
      <c r="C128" s="14">
        <f>VLOOKUP(B128,[1]Sheet1!B$5:C$585,2,FALSE)</f>
        <v>1.2897044821638901</v>
      </c>
    </row>
    <row r="129" spans="1:3" s="4" customFormat="1" x14ac:dyDescent="0.25">
      <c r="A129" s="32" t="s">
        <v>116</v>
      </c>
      <c r="B129" s="7" t="s">
        <v>117</v>
      </c>
      <c r="C129" s="22"/>
    </row>
    <row r="130" spans="1:3" s="4" customFormat="1" x14ac:dyDescent="0.25">
      <c r="A130" s="31" t="s">
        <v>0</v>
      </c>
      <c r="B130" s="7" t="s">
        <v>118</v>
      </c>
      <c r="C130" s="22"/>
    </row>
    <row r="131" spans="1:3" s="4" customFormat="1" x14ac:dyDescent="0.25">
      <c r="A131" s="31" t="s">
        <v>0</v>
      </c>
      <c r="B131" s="17" t="s">
        <v>119</v>
      </c>
      <c r="C131" s="24"/>
    </row>
    <row r="132" spans="1:3" s="4" customFormat="1" x14ac:dyDescent="0.25">
      <c r="A132" s="31" t="s">
        <v>0</v>
      </c>
      <c r="B132" s="7" t="s">
        <v>120</v>
      </c>
      <c r="C132" s="22"/>
    </row>
    <row r="133" spans="1:3" s="4" customFormat="1" x14ac:dyDescent="0.25">
      <c r="A133" s="31" t="s">
        <v>0</v>
      </c>
      <c r="B133" s="7" t="s">
        <v>121</v>
      </c>
      <c r="C133" s="22"/>
    </row>
    <row r="134" spans="1:3" s="4" customFormat="1" x14ac:dyDescent="0.25">
      <c r="A134" s="31" t="s">
        <v>0</v>
      </c>
      <c r="B134" s="7" t="s">
        <v>122</v>
      </c>
      <c r="C134" s="22"/>
    </row>
    <row r="135" spans="1:3" s="4" customFormat="1" x14ac:dyDescent="0.25">
      <c r="A135" s="31" t="s">
        <v>0</v>
      </c>
      <c r="B135" s="7" t="s">
        <v>123</v>
      </c>
      <c r="C135" s="22"/>
    </row>
    <row r="136" spans="1:3" s="4" customFormat="1" x14ac:dyDescent="0.25">
      <c r="A136" s="31" t="s">
        <v>0</v>
      </c>
      <c r="B136" s="7" t="s">
        <v>124</v>
      </c>
      <c r="C136" s="22"/>
    </row>
    <row r="137" spans="1:3" s="4" customFormat="1" x14ac:dyDescent="0.25">
      <c r="A137" s="31" t="s">
        <v>0</v>
      </c>
      <c r="B137" s="7" t="s">
        <v>125</v>
      </c>
      <c r="C137" s="22"/>
    </row>
    <row r="138" spans="1:3" s="4" customFormat="1" x14ac:dyDescent="0.25">
      <c r="A138" s="31" t="s">
        <v>0</v>
      </c>
      <c r="B138" s="7" t="s">
        <v>126</v>
      </c>
      <c r="C138" s="22"/>
    </row>
    <row r="139" spans="1:3" s="4" customFormat="1" x14ac:dyDescent="0.25">
      <c r="A139" s="31" t="s">
        <v>0</v>
      </c>
      <c r="B139" s="17" t="s">
        <v>127</v>
      </c>
      <c r="C139" s="24"/>
    </row>
    <row r="140" spans="1:3" s="4" customFormat="1" x14ac:dyDescent="0.25">
      <c r="A140" s="31" t="s">
        <v>0</v>
      </c>
      <c r="B140" s="7" t="s">
        <v>128</v>
      </c>
      <c r="C140" s="22"/>
    </row>
    <row r="141" spans="1:3" s="4" customFormat="1" x14ac:dyDescent="0.25">
      <c r="A141" s="31" t="s">
        <v>0</v>
      </c>
      <c r="B141" s="17" t="s">
        <v>129</v>
      </c>
      <c r="C141" s="24"/>
    </row>
    <row r="142" spans="1:3" s="4" customFormat="1" x14ac:dyDescent="0.25">
      <c r="A142" s="31" t="s">
        <v>0</v>
      </c>
      <c r="B142" s="17" t="s">
        <v>130</v>
      </c>
      <c r="C142" s="24"/>
    </row>
    <row r="143" spans="1:3" s="4" customFormat="1" x14ac:dyDescent="0.25">
      <c r="A143" s="31" t="s">
        <v>0</v>
      </c>
      <c r="B143" s="17" t="s">
        <v>131</v>
      </c>
      <c r="C143" s="24"/>
    </row>
    <row r="144" spans="1:3" s="4" customFormat="1" x14ac:dyDescent="0.25">
      <c r="A144" s="31" t="s">
        <v>0</v>
      </c>
      <c r="B144" s="17" t="s">
        <v>132</v>
      </c>
      <c r="C144" s="24"/>
    </row>
    <row r="145" spans="1:3" s="4" customFormat="1" x14ac:dyDescent="0.25">
      <c r="A145" s="31" t="s">
        <v>0</v>
      </c>
      <c r="B145" s="7" t="s">
        <v>133</v>
      </c>
      <c r="C145" s="22"/>
    </row>
    <row r="146" spans="1:3" s="4" customFormat="1" x14ac:dyDescent="0.25">
      <c r="A146" s="31" t="s">
        <v>0</v>
      </c>
      <c r="B146" s="7" t="s">
        <v>134</v>
      </c>
      <c r="C146" s="22"/>
    </row>
    <row r="147" spans="1:3" s="4" customFormat="1" x14ac:dyDescent="0.25">
      <c r="A147" s="31" t="s">
        <v>0</v>
      </c>
      <c r="B147" s="7" t="s">
        <v>135</v>
      </c>
      <c r="C147" s="22"/>
    </row>
    <row r="148" spans="1:3" s="4" customFormat="1" x14ac:dyDescent="0.25">
      <c r="A148" s="31" t="s">
        <v>0</v>
      </c>
      <c r="B148" s="17" t="s">
        <v>136</v>
      </c>
      <c r="C148" s="24"/>
    </row>
    <row r="149" spans="1:3" s="4" customFormat="1" x14ac:dyDescent="0.25">
      <c r="A149" s="31" t="s">
        <v>0</v>
      </c>
      <c r="B149" s="17" t="s">
        <v>137</v>
      </c>
      <c r="C149" s="24"/>
    </row>
    <row r="150" spans="1:3" s="4" customFormat="1" x14ac:dyDescent="0.25">
      <c r="A150" s="32" t="s">
        <v>138</v>
      </c>
      <c r="B150" s="17" t="s">
        <v>139</v>
      </c>
      <c r="C150" s="24"/>
    </row>
    <row r="151" spans="1:3" s="4" customFormat="1" x14ac:dyDescent="0.25">
      <c r="A151" s="31" t="s">
        <v>0</v>
      </c>
      <c r="B151" s="7" t="s">
        <v>140</v>
      </c>
      <c r="C151" s="22"/>
    </row>
    <row r="152" spans="1:3" s="4" customFormat="1" x14ac:dyDescent="0.25">
      <c r="A152" s="31" t="s">
        <v>0</v>
      </c>
      <c r="B152" s="7" t="s">
        <v>141</v>
      </c>
      <c r="C152" s="22"/>
    </row>
    <row r="153" spans="1:3" s="4" customFormat="1" x14ac:dyDescent="0.25">
      <c r="A153" s="31" t="s">
        <v>0</v>
      </c>
      <c r="B153" s="7" t="s">
        <v>142</v>
      </c>
      <c r="C153" s="22"/>
    </row>
    <row r="154" spans="1:3" s="4" customFormat="1" x14ac:dyDescent="0.25">
      <c r="A154" s="31" t="s">
        <v>0</v>
      </c>
      <c r="B154" s="7" t="s">
        <v>143</v>
      </c>
      <c r="C154" s="22"/>
    </row>
    <row r="155" spans="1:3" s="4" customFormat="1" x14ac:dyDescent="0.25">
      <c r="A155" s="31" t="s">
        <v>0</v>
      </c>
      <c r="B155" s="7" t="s">
        <v>144</v>
      </c>
      <c r="C155" s="22"/>
    </row>
    <row r="156" spans="1:3" s="4" customFormat="1" x14ac:dyDescent="0.25">
      <c r="A156" s="31" t="s">
        <v>0</v>
      </c>
      <c r="B156" s="7" t="s">
        <v>145</v>
      </c>
      <c r="C156" s="22"/>
    </row>
    <row r="157" spans="1:3" s="4" customFormat="1" x14ac:dyDescent="0.25">
      <c r="A157" s="30" t="s">
        <v>146</v>
      </c>
      <c r="B157" s="7" t="s">
        <v>147</v>
      </c>
      <c r="C157" s="22"/>
    </row>
    <row r="158" spans="1:3" s="4" customFormat="1" x14ac:dyDescent="0.25">
      <c r="A158" s="31" t="s">
        <v>0</v>
      </c>
      <c r="B158" s="7" t="s">
        <v>118</v>
      </c>
      <c r="C158" s="22"/>
    </row>
    <row r="159" spans="1:3" s="4" customFormat="1" x14ac:dyDescent="0.25">
      <c r="A159" s="31" t="s">
        <v>0</v>
      </c>
      <c r="B159" s="7" t="s">
        <v>148</v>
      </c>
      <c r="C159" s="22"/>
    </row>
    <row r="160" spans="1:3" s="4" customFormat="1" x14ac:dyDescent="0.25">
      <c r="A160" s="31" t="s">
        <v>0</v>
      </c>
      <c r="B160" s="7" t="s">
        <v>149</v>
      </c>
      <c r="C160" s="22"/>
    </row>
    <row r="161" spans="1:3" s="4" customFormat="1" x14ac:dyDescent="0.25">
      <c r="A161" s="31" t="s">
        <v>0</v>
      </c>
      <c r="B161" s="7" t="s">
        <v>150</v>
      </c>
      <c r="C161" s="22"/>
    </row>
    <row r="162" spans="1:3" s="4" customFormat="1" x14ac:dyDescent="0.25">
      <c r="A162" s="31" t="s">
        <v>0</v>
      </c>
      <c r="B162" s="7" t="s">
        <v>151</v>
      </c>
      <c r="C162" s="22"/>
    </row>
    <row r="163" spans="1:3" s="4" customFormat="1" x14ac:dyDescent="0.25">
      <c r="A163" s="31" t="s">
        <v>0</v>
      </c>
      <c r="B163" s="7" t="s">
        <v>125</v>
      </c>
      <c r="C163" s="22"/>
    </row>
    <row r="164" spans="1:3" s="4" customFormat="1" x14ac:dyDescent="0.25">
      <c r="A164" s="31" t="s">
        <v>0</v>
      </c>
      <c r="B164" s="7" t="s">
        <v>134</v>
      </c>
      <c r="C164" s="22"/>
    </row>
    <row r="165" spans="1:3" s="4" customFormat="1" x14ac:dyDescent="0.25">
      <c r="A165" s="31" t="s">
        <v>0</v>
      </c>
      <c r="B165" s="7" t="s">
        <v>152</v>
      </c>
      <c r="C165" s="22"/>
    </row>
    <row r="166" spans="1:3" s="4" customFormat="1" x14ac:dyDescent="0.25">
      <c r="A166" s="31" t="s">
        <v>0</v>
      </c>
      <c r="B166" s="17" t="s">
        <v>153</v>
      </c>
      <c r="C166" s="24"/>
    </row>
    <row r="167" spans="1:3" s="4" customFormat="1" x14ac:dyDescent="0.25">
      <c r="A167" s="31" t="s">
        <v>0</v>
      </c>
      <c r="B167" s="7" t="s">
        <v>133</v>
      </c>
      <c r="C167" s="22"/>
    </row>
    <row r="168" spans="1:3" s="4" customFormat="1" x14ac:dyDescent="0.25">
      <c r="A168" s="31" t="s">
        <v>0</v>
      </c>
      <c r="B168" s="17" t="s">
        <v>154</v>
      </c>
      <c r="C168" s="24"/>
    </row>
    <row r="169" spans="1:3" s="4" customFormat="1" x14ac:dyDescent="0.25">
      <c r="A169" s="31" t="s">
        <v>0</v>
      </c>
      <c r="B169" s="17" t="s">
        <v>119</v>
      </c>
      <c r="C169" s="24"/>
    </row>
    <row r="170" spans="1:3" s="4" customFormat="1" x14ac:dyDescent="0.25">
      <c r="A170" s="31" t="s">
        <v>0</v>
      </c>
      <c r="B170" s="7" t="s">
        <v>121</v>
      </c>
      <c r="C170" s="22"/>
    </row>
    <row r="171" spans="1:3" s="4" customFormat="1" x14ac:dyDescent="0.25">
      <c r="A171" s="31" t="s">
        <v>0</v>
      </c>
      <c r="B171" s="7" t="s">
        <v>135</v>
      </c>
      <c r="C171" s="22"/>
    </row>
    <row r="172" spans="1:3" s="4" customFormat="1" x14ac:dyDescent="0.25">
      <c r="A172" s="31" t="s">
        <v>0</v>
      </c>
      <c r="B172" s="17" t="s">
        <v>155</v>
      </c>
      <c r="C172" s="24"/>
    </row>
    <row r="173" spans="1:3" s="4" customFormat="1" x14ac:dyDescent="0.25">
      <c r="A173" s="31" t="s">
        <v>0</v>
      </c>
      <c r="B173" s="7" t="s">
        <v>156</v>
      </c>
      <c r="C173" s="22"/>
    </row>
    <row r="174" spans="1:3" s="4" customFormat="1" x14ac:dyDescent="0.25">
      <c r="A174" s="31" t="s">
        <v>0</v>
      </c>
      <c r="B174" s="17" t="s">
        <v>157</v>
      </c>
      <c r="C174" s="24"/>
    </row>
    <row r="175" spans="1:3" s="4" customFormat="1" x14ac:dyDescent="0.25">
      <c r="A175" s="31" t="s">
        <v>0</v>
      </c>
      <c r="B175" s="17" t="s">
        <v>158</v>
      </c>
      <c r="C175" s="24"/>
    </row>
    <row r="176" spans="1:3" s="4" customFormat="1" x14ac:dyDescent="0.25">
      <c r="A176" s="31" t="s">
        <v>0</v>
      </c>
      <c r="B176" s="17" t="s">
        <v>137</v>
      </c>
      <c r="C176" s="24"/>
    </row>
    <row r="177" spans="1:3" s="4" customFormat="1" x14ac:dyDescent="0.25">
      <c r="A177" s="30" t="s">
        <v>159</v>
      </c>
      <c r="B177" s="7" t="s">
        <v>160</v>
      </c>
      <c r="C177" s="22"/>
    </row>
    <row r="178" spans="1:3" s="4" customFormat="1" x14ac:dyDescent="0.25">
      <c r="A178" s="31" t="s">
        <v>0</v>
      </c>
      <c r="B178" s="7" t="s">
        <v>161</v>
      </c>
      <c r="C178" s="22"/>
    </row>
    <row r="179" spans="1:3" s="4" customFormat="1" x14ac:dyDescent="0.25">
      <c r="A179" s="31" t="s">
        <v>0</v>
      </c>
      <c r="B179" s="17" t="s">
        <v>162</v>
      </c>
      <c r="C179" s="24"/>
    </row>
    <row r="180" spans="1:3" s="4" customFormat="1" x14ac:dyDescent="0.25">
      <c r="A180" s="31" t="s">
        <v>0</v>
      </c>
      <c r="B180" s="7" t="s">
        <v>163</v>
      </c>
      <c r="C180" s="22"/>
    </row>
    <row r="181" spans="1:3" s="4" customFormat="1" x14ac:dyDescent="0.25">
      <c r="A181" s="31" t="s">
        <v>0</v>
      </c>
      <c r="B181" s="7" t="s">
        <v>164</v>
      </c>
      <c r="C181" s="22"/>
    </row>
    <row r="182" spans="1:3" s="4" customFormat="1" x14ac:dyDescent="0.25">
      <c r="A182" s="31" t="s">
        <v>0</v>
      </c>
      <c r="B182" s="7" t="s">
        <v>165</v>
      </c>
      <c r="C182" s="22"/>
    </row>
    <row r="183" spans="1:3" s="4" customFormat="1" x14ac:dyDescent="0.25">
      <c r="A183" s="31" t="s">
        <v>0</v>
      </c>
      <c r="B183" s="7" t="s">
        <v>166</v>
      </c>
      <c r="C183" s="22"/>
    </row>
    <row r="184" spans="1:3" s="4" customFormat="1" x14ac:dyDescent="0.25">
      <c r="A184" s="31" t="s">
        <v>0</v>
      </c>
      <c r="B184" s="7" t="s">
        <v>167</v>
      </c>
      <c r="C184" s="22"/>
    </row>
    <row r="185" spans="1:3" s="4" customFormat="1" x14ac:dyDescent="0.25">
      <c r="A185" s="31" t="s">
        <v>0</v>
      </c>
      <c r="B185" s="7" t="s">
        <v>168</v>
      </c>
      <c r="C185" s="22"/>
    </row>
    <row r="186" spans="1:3" s="4" customFormat="1" x14ac:dyDescent="0.25">
      <c r="A186" s="31" t="s">
        <v>0</v>
      </c>
      <c r="B186" s="7" t="s">
        <v>169</v>
      </c>
      <c r="C186" s="22"/>
    </row>
    <row r="187" spans="1:3" s="4" customFormat="1" x14ac:dyDescent="0.25">
      <c r="A187" s="31" t="s">
        <v>0</v>
      </c>
      <c r="B187" s="7" t="s">
        <v>170</v>
      </c>
      <c r="C187" s="22"/>
    </row>
    <row r="188" spans="1:3" s="4" customFormat="1" x14ac:dyDescent="0.25">
      <c r="A188" s="31" t="s">
        <v>0</v>
      </c>
      <c r="B188" s="17" t="s">
        <v>171</v>
      </c>
      <c r="C188" s="24"/>
    </row>
    <row r="189" spans="1:3" s="4" customFormat="1" x14ac:dyDescent="0.25">
      <c r="A189" s="31" t="s">
        <v>0</v>
      </c>
      <c r="B189" s="7" t="s">
        <v>172</v>
      </c>
      <c r="C189" s="22"/>
    </row>
    <row r="190" spans="1:3" s="4" customFormat="1" x14ac:dyDescent="0.25">
      <c r="A190" s="32" t="s">
        <v>1</v>
      </c>
      <c r="B190" s="7" t="s">
        <v>173</v>
      </c>
      <c r="C190" s="14">
        <f>VLOOKUP(B190,[1]Sheet1!B$428:C$491,2,FALSE)</f>
        <v>5.6695112181120804</v>
      </c>
    </row>
    <row r="191" spans="1:3" s="4" customFormat="1" x14ac:dyDescent="0.25">
      <c r="A191" s="31" t="s">
        <v>0</v>
      </c>
      <c r="B191" s="7" t="s">
        <v>22</v>
      </c>
      <c r="C191" s="14">
        <f>VLOOKUP(B191,[1]Sheet1!B$428:C$491,2,FALSE)</f>
        <v>21.868472197793999</v>
      </c>
    </row>
    <row r="192" spans="1:3" s="4" customFormat="1" x14ac:dyDescent="0.25">
      <c r="A192" s="31" t="s">
        <v>0</v>
      </c>
      <c r="B192" s="7" t="s">
        <v>174</v>
      </c>
      <c r="C192" s="14">
        <f>VLOOKUP(B192,[1]Sheet1!B$428:C$491,2,FALSE)</f>
        <v>7.8201888854103396</v>
      </c>
    </row>
    <row r="193" spans="1:3" s="4" customFormat="1" x14ac:dyDescent="0.25">
      <c r="A193" s="31" t="s">
        <v>0</v>
      </c>
      <c r="B193" s="7" t="s">
        <v>4</v>
      </c>
      <c r="C193" s="14">
        <f>VLOOKUP(B193,[1]Sheet1!B$428:C$491,2,FALSE)</f>
        <v>8.8450329834760204</v>
      </c>
    </row>
    <row r="194" spans="1:3" s="4" customFormat="1" x14ac:dyDescent="0.25">
      <c r="A194" s="31" t="s">
        <v>0</v>
      </c>
      <c r="B194" s="7" t="s">
        <v>175</v>
      </c>
      <c r="C194" s="14">
        <f>VLOOKUP(B194,[1]Sheet1!B$428:C$491,2,FALSE)</f>
        <v>4.9990085045697601</v>
      </c>
    </row>
    <row r="195" spans="1:3" s="4" customFormat="1" x14ac:dyDescent="0.25">
      <c r="A195" s="31" t="s">
        <v>0</v>
      </c>
      <c r="B195" s="7" t="s">
        <v>5</v>
      </c>
      <c r="C195" s="14">
        <f>VLOOKUP(B195,[1]Sheet1!B$428:C$491,2,FALSE)</f>
        <v>7.8620970797502601</v>
      </c>
    </row>
    <row r="196" spans="1:3" s="4" customFormat="1" x14ac:dyDescent="0.25">
      <c r="A196" s="31" t="s">
        <v>0</v>
      </c>
      <c r="B196" s="7" t="s">
        <v>176</v>
      </c>
      <c r="C196" s="14">
        <f>VLOOKUP(B196,[1]Sheet1!B$428:C$491,2,FALSE)</f>
        <v>4.0753727049369202</v>
      </c>
    </row>
    <row r="197" spans="1:3" s="4" customFormat="1" x14ac:dyDescent="0.25">
      <c r="A197" s="31" t="s">
        <v>0</v>
      </c>
      <c r="B197" s="7" t="s">
        <v>177</v>
      </c>
      <c r="C197" s="14">
        <f>VLOOKUP(B197,[1]Sheet1!B$428:C$491,2,FALSE)</f>
        <v>1.7871986092501499</v>
      </c>
    </row>
    <row r="198" spans="1:3" s="4" customFormat="1" x14ac:dyDescent="0.25">
      <c r="A198" s="31" t="s">
        <v>0</v>
      </c>
      <c r="B198" s="7" t="s">
        <v>178</v>
      </c>
      <c r="C198" s="14">
        <f>VLOOKUP(B198,[1]Sheet1!B$428:C$491,2,FALSE)</f>
        <v>5.7654337998177798</v>
      </c>
    </row>
    <row r="199" spans="1:3" s="4" customFormat="1" x14ac:dyDescent="0.25">
      <c r="A199" s="31" t="s">
        <v>0</v>
      </c>
      <c r="B199" s="17" t="s">
        <v>179</v>
      </c>
      <c r="C199" s="14">
        <f>VLOOKUP(B199,[1]Sheet1!B$428:C$491,2,FALSE)</f>
        <v>3.6428992176235599</v>
      </c>
    </row>
    <row r="200" spans="1:3" s="4" customFormat="1" x14ac:dyDescent="0.25">
      <c r="A200" s="31" t="s">
        <v>0</v>
      </c>
      <c r="B200" s="7" t="s">
        <v>180</v>
      </c>
      <c r="C200" s="14">
        <f>VLOOKUP(B200,[1]Sheet1!B$428:C$491,2,FALSE)</f>
        <v>4.5586740795399301</v>
      </c>
    </row>
    <row r="201" spans="1:3" s="4" customFormat="1" x14ac:dyDescent="0.25">
      <c r="A201" s="31" t="s">
        <v>0</v>
      </c>
      <c r="B201" s="7" t="s">
        <v>18</v>
      </c>
      <c r="C201" s="14">
        <f>VLOOKUP(B201,[1]Sheet1!B$428:C$491,2,FALSE)</f>
        <v>3.5172894723504098</v>
      </c>
    </row>
    <row r="202" spans="1:3" s="4" customFormat="1" x14ac:dyDescent="0.25">
      <c r="A202" s="31" t="s">
        <v>0</v>
      </c>
      <c r="B202" s="7" t="s">
        <v>181</v>
      </c>
      <c r="C202" s="14">
        <f>VLOOKUP(B202,[1]Sheet1!B$428:C$491,2,FALSE)</f>
        <v>3.8840181089475201</v>
      </c>
    </row>
    <row r="203" spans="1:3" s="4" customFormat="1" x14ac:dyDescent="0.25">
      <c r="A203" s="31" t="s">
        <v>0</v>
      </c>
      <c r="B203" s="7" t="s">
        <v>182</v>
      </c>
      <c r="C203" s="14">
        <f>VLOOKUP(B203,[1]Sheet1!B$428:C$491,2,FALSE)</f>
        <v>5.67267624398999</v>
      </c>
    </row>
    <row r="204" spans="1:3" s="4" customFormat="1" x14ac:dyDescent="0.25">
      <c r="A204" s="31" t="s">
        <v>0</v>
      </c>
      <c r="B204" s="7" t="s">
        <v>183</v>
      </c>
      <c r="C204" s="14">
        <f>VLOOKUP(B204,[1]Sheet1!B$428:C$491,2,FALSE)</f>
        <v>3.20530440920705</v>
      </c>
    </row>
    <row r="205" spans="1:3" s="4" customFormat="1" x14ac:dyDescent="0.25">
      <c r="A205" s="31" t="s">
        <v>0</v>
      </c>
      <c r="B205" s="7" t="s">
        <v>184</v>
      </c>
      <c r="C205" s="14">
        <f>VLOOKUP(B205,[1]Sheet1!B$428:C$491,2,FALSE)</f>
        <v>5.2815273375552501</v>
      </c>
    </row>
    <row r="206" spans="1:3" s="4" customFormat="1" x14ac:dyDescent="0.25">
      <c r="A206" s="31" t="s">
        <v>0</v>
      </c>
      <c r="B206" s="7" t="s">
        <v>185</v>
      </c>
      <c r="C206" s="14">
        <f>VLOOKUP(B206,[1]Sheet1!B$428:C$491,2,FALSE)</f>
        <v>1.86686304266718</v>
      </c>
    </row>
    <row r="207" spans="1:3" s="4" customFormat="1" x14ac:dyDescent="0.25">
      <c r="A207" s="31" t="s">
        <v>0</v>
      </c>
      <c r="B207" s="7" t="s">
        <v>186</v>
      </c>
      <c r="C207" s="14">
        <f>VLOOKUP(B207,[1]Sheet1!B$428:C$491,2,FALSE)</f>
        <v>11.620420784917201</v>
      </c>
    </row>
    <row r="208" spans="1:3" s="4" customFormat="1" x14ac:dyDescent="0.25">
      <c r="A208" s="31" t="s">
        <v>0</v>
      </c>
      <c r="B208" s="7" t="s">
        <v>187</v>
      </c>
      <c r="C208" s="14">
        <f>VLOOKUP(B208,[1]Sheet1!B$428:C$491,2,FALSE)</f>
        <v>1.7016831235847301</v>
      </c>
    </row>
    <row r="209" spans="1:3" s="4" customFormat="1" x14ac:dyDescent="0.25">
      <c r="A209" s="31" t="s">
        <v>0</v>
      </c>
      <c r="B209" s="7" t="s">
        <v>188</v>
      </c>
      <c r="C209" s="14">
        <f>VLOOKUP(B209,[1]Sheet1!B$428:C$491,2,FALSE)</f>
        <v>1.4735470308458301</v>
      </c>
    </row>
    <row r="210" spans="1:3" s="4" customFormat="1" x14ac:dyDescent="0.25">
      <c r="A210" s="31" t="s">
        <v>0</v>
      </c>
      <c r="B210" s="7" t="s">
        <v>189</v>
      </c>
      <c r="C210" s="14">
        <f>VLOOKUP(B210,[1]Sheet1!B$428:C$491,2,FALSE)</f>
        <v>6.5843797979528098</v>
      </c>
    </row>
    <row r="211" spans="1:3" s="4" customFormat="1" x14ac:dyDescent="0.25">
      <c r="A211" s="31" t="s">
        <v>0</v>
      </c>
      <c r="B211" s="17" t="s">
        <v>190</v>
      </c>
      <c r="C211" s="14">
        <f>VLOOKUP(B211,[1]Sheet1!B$428:C$491,2,FALSE)</f>
        <v>2.6018252613292701</v>
      </c>
    </row>
    <row r="212" spans="1:3" s="4" customFormat="1" x14ac:dyDescent="0.25">
      <c r="A212" s="31" t="s">
        <v>0</v>
      </c>
      <c r="B212" s="7" t="s">
        <v>191</v>
      </c>
      <c r="C212" s="14">
        <f>VLOOKUP(B212,[1]Sheet1!B$428:C$491,2,FALSE)</f>
        <v>1.3881782714234701</v>
      </c>
    </row>
    <row r="213" spans="1:3" s="4" customFormat="1" x14ac:dyDescent="0.25">
      <c r="A213" s="31" t="s">
        <v>0</v>
      </c>
      <c r="B213" s="7" t="s">
        <v>192</v>
      </c>
      <c r="C213" s="14">
        <f>VLOOKUP(B213,[1]Sheet1!B$428:C$491,2,FALSE)</f>
        <v>0.67988124417214102</v>
      </c>
    </row>
    <row r="214" spans="1:3" s="4" customFormat="1" x14ac:dyDescent="0.25">
      <c r="A214" s="31" t="s">
        <v>0</v>
      </c>
      <c r="B214" s="7" t="s">
        <v>193</v>
      </c>
      <c r="C214" s="14">
        <f>VLOOKUP(B214,[1]Sheet1!B$428:C$491,2,FALSE)</f>
        <v>0.95177969967687903</v>
      </c>
    </row>
    <row r="215" spans="1:3" s="4" customFormat="1" x14ac:dyDescent="0.25">
      <c r="A215" s="31" t="s">
        <v>0</v>
      </c>
      <c r="B215" s="7" t="s">
        <v>194</v>
      </c>
      <c r="C215" s="14">
        <f>VLOOKUP(B215,[1]Sheet1!B$428:C$491,2,FALSE)</f>
        <v>2.4800447286191298</v>
      </c>
    </row>
    <row r="216" spans="1:3" s="4" customFormat="1" x14ac:dyDescent="0.25">
      <c r="A216" s="31" t="s">
        <v>0</v>
      </c>
      <c r="B216" s="7" t="s">
        <v>195</v>
      </c>
      <c r="C216" s="14">
        <f>VLOOKUP(B216,[1]Sheet1!B$428:C$491,2,FALSE)</f>
        <v>2.9638805398169601</v>
      </c>
    </row>
    <row r="217" spans="1:3" s="4" customFormat="1" x14ac:dyDescent="0.25">
      <c r="A217" s="31" t="s">
        <v>0</v>
      </c>
      <c r="B217" s="7" t="s">
        <v>19</v>
      </c>
      <c r="C217" s="14">
        <f>VLOOKUP(B217,[1]Sheet1!B$428:C$491,2,FALSE)</f>
        <v>6.0978140541689498</v>
      </c>
    </row>
    <row r="218" spans="1:3" s="4" customFormat="1" x14ac:dyDescent="0.25">
      <c r="A218" s="31" t="s">
        <v>0</v>
      </c>
      <c r="B218" s="7" t="s">
        <v>196</v>
      </c>
      <c r="C218" s="14">
        <f>VLOOKUP(B218,[1]Sheet1!B$428:C$491,2,FALSE)</f>
        <v>2.4335553808099899</v>
      </c>
    </row>
    <row r="219" spans="1:3" s="4" customFormat="1" x14ac:dyDescent="0.25">
      <c r="A219" s="31" t="s">
        <v>0</v>
      </c>
      <c r="B219" s="7" t="s">
        <v>197</v>
      </c>
      <c r="C219" s="14">
        <f>VLOOKUP(B219,[1]Sheet1!B$428:C$491,2,FALSE)</f>
        <v>4.9426204033596504</v>
      </c>
    </row>
    <row r="220" spans="1:3" s="4" customFormat="1" x14ac:dyDescent="0.25">
      <c r="A220" s="31" t="s">
        <v>0</v>
      </c>
      <c r="B220" s="7" t="s">
        <v>198</v>
      </c>
      <c r="C220" s="14">
        <f>VLOOKUP(B220,[1]Sheet1!B$428:C$491,2,FALSE)</f>
        <v>20.774571189965702</v>
      </c>
    </row>
    <row r="221" spans="1:3" s="4" customFormat="1" x14ac:dyDescent="0.25">
      <c r="A221" s="31" t="s">
        <v>0</v>
      </c>
      <c r="B221" s="17" t="s">
        <v>199</v>
      </c>
      <c r="C221" s="14">
        <f>VLOOKUP(B221,[1]Sheet1!B$428:C$491,2,FALSE)</f>
        <v>2.9820740965244501</v>
      </c>
    </row>
    <row r="222" spans="1:3" s="4" customFormat="1" x14ac:dyDescent="0.25">
      <c r="A222" s="31" t="s">
        <v>0</v>
      </c>
      <c r="B222" s="7" t="s">
        <v>200</v>
      </c>
      <c r="C222" s="14">
        <f>VLOOKUP(B222,[1]Sheet1!B$428:C$491,2,FALSE)</f>
        <v>1.25002156700349</v>
      </c>
    </row>
    <row r="223" spans="1:3" s="4" customFormat="1" x14ac:dyDescent="0.25">
      <c r="A223" s="31" t="s">
        <v>0</v>
      </c>
      <c r="B223" s="7" t="s">
        <v>201</v>
      </c>
      <c r="C223" s="14">
        <f>VLOOKUP(B223,[1]Sheet1!B$428:C$491,2,FALSE)</f>
        <v>1.6122374574651701</v>
      </c>
    </row>
    <row r="224" spans="1:3" s="4" customFormat="1" x14ac:dyDescent="0.25">
      <c r="A224" s="31" t="s">
        <v>0</v>
      </c>
      <c r="B224" s="17" t="s">
        <v>202</v>
      </c>
      <c r="C224" s="14">
        <f>VLOOKUP(B224,[1]Sheet1!B$428:C$491,2,FALSE)</f>
        <v>3.00161457971674</v>
      </c>
    </row>
    <row r="225" spans="1:3" s="4" customFormat="1" x14ac:dyDescent="0.25">
      <c r="A225" s="31" t="s">
        <v>0</v>
      </c>
      <c r="B225" s="17" t="s">
        <v>203</v>
      </c>
      <c r="C225" s="14">
        <f>VLOOKUP(B225,[1]Sheet1!B$428:C$491,2,FALSE)</f>
        <v>4.1439277492457496</v>
      </c>
    </row>
    <row r="226" spans="1:3" s="4" customFormat="1" x14ac:dyDescent="0.25">
      <c r="A226" s="31" t="s">
        <v>0</v>
      </c>
      <c r="B226" s="7" t="s">
        <v>204</v>
      </c>
      <c r="C226" s="14">
        <f>VLOOKUP(B226,[1]Sheet1!B$428:C$491,2,FALSE)</f>
        <v>2.6224252564848101</v>
      </c>
    </row>
    <row r="227" spans="1:3" s="4" customFormat="1" x14ac:dyDescent="0.25">
      <c r="A227" s="31" t="s">
        <v>0</v>
      </c>
      <c r="B227" s="7" t="s">
        <v>205</v>
      </c>
      <c r="C227" s="14">
        <f>VLOOKUP(B227,[1]Sheet1!B$428:C$491,2,FALSE)</f>
        <v>4.2850736694677902</v>
      </c>
    </row>
    <row r="228" spans="1:3" s="4" customFormat="1" x14ac:dyDescent="0.25">
      <c r="A228" s="31" t="s">
        <v>0</v>
      </c>
      <c r="B228" s="7" t="s">
        <v>206</v>
      </c>
      <c r="C228" s="14">
        <f>VLOOKUP(B228,[1]Sheet1!B$428:C$491,2,FALSE)</f>
        <v>1.22109113872953</v>
      </c>
    </row>
    <row r="229" spans="1:3" s="4" customFormat="1" x14ac:dyDescent="0.25">
      <c r="A229" s="31" t="s">
        <v>0</v>
      </c>
      <c r="B229" s="17" t="s">
        <v>207</v>
      </c>
      <c r="C229" s="14">
        <f>VLOOKUP(B229,[1]Sheet1!B$428:C$491,2,FALSE)</f>
        <v>3.5687632948442101</v>
      </c>
    </row>
    <row r="230" spans="1:3" s="4" customFormat="1" x14ac:dyDescent="0.25">
      <c r="A230" s="31" t="s">
        <v>0</v>
      </c>
      <c r="B230" s="7" t="s">
        <v>208</v>
      </c>
      <c r="C230" s="14">
        <f>VLOOKUP(B230,[1]Sheet1!B$428:C$491,2,FALSE)</f>
        <v>3.46244327466643</v>
      </c>
    </row>
    <row r="231" spans="1:3" s="4" customFormat="1" x14ac:dyDescent="0.25">
      <c r="A231" s="31" t="s">
        <v>0</v>
      </c>
      <c r="B231" s="7" t="s">
        <v>209</v>
      </c>
      <c r="C231" s="14">
        <f>VLOOKUP(B231,[1]Sheet1!B$428:C$491,2,FALSE)</f>
        <v>3.9366676834830101</v>
      </c>
    </row>
    <row r="232" spans="1:3" s="4" customFormat="1" x14ac:dyDescent="0.25">
      <c r="A232" s="31" t="s">
        <v>0</v>
      </c>
      <c r="B232" s="7" t="s">
        <v>210</v>
      </c>
      <c r="C232" s="14">
        <f>VLOOKUP(B232,[1]Sheet1!B$428:C$491,2,FALSE)</f>
        <v>15.3010678117514</v>
      </c>
    </row>
    <row r="233" spans="1:3" s="4" customFormat="1" x14ac:dyDescent="0.25">
      <c r="A233" s="31" t="s">
        <v>0</v>
      </c>
      <c r="B233" s="7" t="s">
        <v>211</v>
      </c>
      <c r="C233" s="14">
        <f>VLOOKUP(B233,[1]Sheet1!B$428:C$491,2,FALSE)</f>
        <v>5.6638616359659499</v>
      </c>
    </row>
    <row r="234" spans="1:3" s="4" customFormat="1" x14ac:dyDescent="0.25">
      <c r="A234" s="31" t="s">
        <v>0</v>
      </c>
      <c r="B234" s="7" t="s">
        <v>212</v>
      </c>
      <c r="C234" s="14">
        <f>VLOOKUP(B234,[1]Sheet1!B$428:C$491,2,FALSE)</f>
        <v>1.1013639796493899</v>
      </c>
    </row>
    <row r="235" spans="1:3" s="4" customFormat="1" x14ac:dyDescent="0.25">
      <c r="A235" s="31" t="s">
        <v>0</v>
      </c>
      <c r="B235" s="7" t="s">
        <v>213</v>
      </c>
      <c r="C235" s="14">
        <f>VLOOKUP(B235,[1]Sheet1!B$428:C$491,2,FALSE)</f>
        <v>1.5165864518691601</v>
      </c>
    </row>
    <row r="236" spans="1:3" s="4" customFormat="1" x14ac:dyDescent="0.25">
      <c r="A236" s="31" t="s">
        <v>0</v>
      </c>
      <c r="B236" s="17" t="s">
        <v>214</v>
      </c>
      <c r="C236" s="14">
        <f>VLOOKUP(B236,[1]Sheet1!B$428:C$491,2,FALSE)</f>
        <v>6.4248003846945601</v>
      </c>
    </row>
    <row r="237" spans="1:3" s="4" customFormat="1" x14ac:dyDescent="0.25">
      <c r="A237" s="31" t="s">
        <v>0</v>
      </c>
      <c r="B237" s="17" t="s">
        <v>215</v>
      </c>
      <c r="C237" s="14">
        <f>VLOOKUP(B237,[1]Sheet1!B$428:C$491,2,FALSE)</f>
        <v>3.9052129785534699</v>
      </c>
    </row>
    <row r="238" spans="1:3" s="4" customFormat="1" x14ac:dyDescent="0.25">
      <c r="A238" s="31" t="s">
        <v>0</v>
      </c>
      <c r="B238" s="17" t="s">
        <v>216</v>
      </c>
      <c r="C238" s="14">
        <f>VLOOKUP(B238,[1]Sheet1!B$428:C$491,2,FALSE)</f>
        <v>3.7961942263497299</v>
      </c>
    </row>
    <row r="239" spans="1:3" s="4" customFormat="1" x14ac:dyDescent="0.25">
      <c r="A239" s="31" t="s">
        <v>0</v>
      </c>
      <c r="B239" s="7" t="s">
        <v>217</v>
      </c>
      <c r="C239" s="14">
        <f>VLOOKUP(B239,[1]Sheet1!B$428:C$491,2,FALSE)</f>
        <v>3.67772530288146</v>
      </c>
    </row>
    <row r="240" spans="1:3" s="4" customFormat="1" x14ac:dyDescent="0.25">
      <c r="A240" s="31" t="s">
        <v>0</v>
      </c>
      <c r="B240" s="7" t="s">
        <v>218</v>
      </c>
      <c r="C240" s="14">
        <f>VLOOKUP(B240,[1]Sheet1!B$428:C$491,2,FALSE)</f>
        <v>2.1291983360053202</v>
      </c>
    </row>
    <row r="241" spans="1:3" s="4" customFormat="1" x14ac:dyDescent="0.25">
      <c r="A241" s="31" t="s">
        <v>0</v>
      </c>
      <c r="B241" s="7" t="s">
        <v>219</v>
      </c>
      <c r="C241" s="14">
        <f>VLOOKUP(B241,[1]Sheet1!B$428:C$491,2,FALSE)</f>
        <v>10.5333572824585</v>
      </c>
    </row>
    <row r="242" spans="1:3" s="4" customFormat="1" x14ac:dyDescent="0.25">
      <c r="A242" s="31" t="s">
        <v>0</v>
      </c>
      <c r="B242" s="7" t="s">
        <v>220</v>
      </c>
      <c r="C242" s="14">
        <f>VLOOKUP(B242,[1]Sheet1!B$428:C$491,2,FALSE)</f>
        <v>2.2067839209795701</v>
      </c>
    </row>
    <row r="243" spans="1:3" s="4" customFormat="1" x14ac:dyDescent="0.25">
      <c r="A243" s="31" t="s">
        <v>0</v>
      </c>
      <c r="B243" s="7" t="s">
        <v>221</v>
      </c>
      <c r="C243" s="14">
        <f>VLOOKUP(B243,[1]Sheet1!B$428:C$491,2,FALSE)</f>
        <v>1.79068760023786</v>
      </c>
    </row>
    <row r="244" spans="1:3" s="4" customFormat="1" x14ac:dyDescent="0.25">
      <c r="A244" s="31" t="s">
        <v>0</v>
      </c>
      <c r="B244" s="7" t="s">
        <v>222</v>
      </c>
      <c r="C244" s="14">
        <f>VLOOKUP(B244,[1]Sheet1!B$428:C$491,2,FALSE)</f>
        <v>6.2644916054265201</v>
      </c>
    </row>
    <row r="245" spans="1:3" s="4" customFormat="1" x14ac:dyDescent="0.25">
      <c r="A245" s="31" t="s">
        <v>0</v>
      </c>
      <c r="B245" s="7" t="s">
        <v>223</v>
      </c>
      <c r="C245" s="14">
        <f>VLOOKUP(B245,[1]Sheet1!B$428:C$491,2,FALSE)</f>
        <v>1.9222824342224201</v>
      </c>
    </row>
    <row r="246" spans="1:3" s="4" customFormat="1" x14ac:dyDescent="0.25">
      <c r="A246" s="31" t="s">
        <v>0</v>
      </c>
      <c r="B246" s="7" t="s">
        <v>224</v>
      </c>
      <c r="C246" s="14">
        <f>VLOOKUP(B246,[1]Sheet1!B$428:C$491,2,FALSE)</f>
        <v>22.759216579733199</v>
      </c>
    </row>
    <row r="247" spans="1:3" s="4" customFormat="1" x14ac:dyDescent="0.25">
      <c r="A247" s="31" t="s">
        <v>0</v>
      </c>
      <c r="B247" s="7" t="s">
        <v>225</v>
      </c>
      <c r="C247" s="14">
        <f>VLOOKUP(B247,[1]Sheet1!B$428:C$491,2,FALSE)</f>
        <v>9.8207066340448108</v>
      </c>
    </row>
    <row r="248" spans="1:3" s="4" customFormat="1" x14ac:dyDescent="0.25">
      <c r="A248" s="31" t="s">
        <v>0</v>
      </c>
      <c r="B248" s="7" t="s">
        <v>6</v>
      </c>
      <c r="C248" s="14">
        <f>VLOOKUP(B248,[1]Sheet1!B$428:C$491,2,FALSE)</f>
        <v>38.831327914680202</v>
      </c>
    </row>
    <row r="249" spans="1:3" s="4" customFormat="1" x14ac:dyDescent="0.25">
      <c r="A249" s="31" t="s">
        <v>0</v>
      </c>
      <c r="B249" s="7" t="s">
        <v>226</v>
      </c>
      <c r="C249" s="14">
        <f>VLOOKUP(B249,[1]Sheet1!B$428:C$491,2,FALSE)</f>
        <v>33.638573134553901</v>
      </c>
    </row>
    <row r="250" spans="1:3" s="4" customFormat="1" x14ac:dyDescent="0.25">
      <c r="A250" s="31" t="s">
        <v>0</v>
      </c>
      <c r="B250" s="7" t="s">
        <v>227</v>
      </c>
      <c r="C250" s="14">
        <f>VLOOKUP(B250,[1]Sheet1!B$428:C$491,2,FALSE)</f>
        <v>13.3579201088193</v>
      </c>
    </row>
    <row r="251" spans="1:3" s="4" customFormat="1" x14ac:dyDescent="0.25">
      <c r="A251" s="31" t="s">
        <v>0</v>
      </c>
      <c r="B251" s="7" t="s">
        <v>228</v>
      </c>
      <c r="C251" s="14">
        <f>VLOOKUP(B251,[1]Sheet1!B$428:C$491,2,FALSE)</f>
        <v>38.897993081373897</v>
      </c>
    </row>
    <row r="252" spans="1:3" s="4" customFormat="1" x14ac:dyDescent="0.25">
      <c r="A252" s="32" t="s">
        <v>229</v>
      </c>
      <c r="B252" s="7" t="s">
        <v>230</v>
      </c>
      <c r="C252" s="26">
        <v>21.923724870797798</v>
      </c>
    </row>
    <row r="253" spans="1:3" s="4" customFormat="1" x14ac:dyDescent="0.25">
      <c r="A253" s="31" t="s">
        <v>0</v>
      </c>
      <c r="B253" s="7" t="s">
        <v>231</v>
      </c>
      <c r="C253" s="26">
        <v>13.0086130124931</v>
      </c>
    </row>
    <row r="254" spans="1:3" s="4" customFormat="1" x14ac:dyDescent="0.25">
      <c r="A254" s="31" t="s">
        <v>0</v>
      </c>
      <c r="B254" s="17" t="s">
        <v>232</v>
      </c>
      <c r="C254" s="27">
        <v>7.4102683506984297</v>
      </c>
    </row>
    <row r="255" spans="1:3" s="4" customFormat="1" x14ac:dyDescent="0.25">
      <c r="A255" s="31" t="s">
        <v>0</v>
      </c>
      <c r="B255" s="7" t="s">
        <v>233</v>
      </c>
      <c r="C255" s="26">
        <v>6.6898464230701302</v>
      </c>
    </row>
    <row r="256" spans="1:3" s="4" customFormat="1" x14ac:dyDescent="0.25">
      <c r="A256" s="31" t="s">
        <v>0</v>
      </c>
      <c r="B256" s="7" t="s">
        <v>234</v>
      </c>
      <c r="C256" s="26">
        <v>7.3333711262551704</v>
      </c>
    </row>
    <row r="257" spans="1:3" s="4" customFormat="1" x14ac:dyDescent="0.25">
      <c r="A257" s="31" t="s">
        <v>0</v>
      </c>
      <c r="B257" s="7" t="s">
        <v>235</v>
      </c>
      <c r="C257" s="26">
        <v>5.4485311617655796</v>
      </c>
    </row>
    <row r="258" spans="1:3" s="4" customFormat="1" x14ac:dyDescent="0.25">
      <c r="A258" s="31" t="s">
        <v>0</v>
      </c>
      <c r="B258" s="7" t="s">
        <v>236</v>
      </c>
      <c r="C258" s="26">
        <v>3.3621553452333699</v>
      </c>
    </row>
    <row r="259" spans="1:3" s="4" customFormat="1" x14ac:dyDescent="0.25">
      <c r="A259" s="31" t="s">
        <v>0</v>
      </c>
      <c r="B259" s="7" t="s">
        <v>237</v>
      </c>
      <c r="C259" s="26">
        <v>2.9903548877933601</v>
      </c>
    </row>
    <row r="260" spans="1:3" s="4" customFormat="1" x14ac:dyDescent="0.25">
      <c r="A260" s="31" t="s">
        <v>0</v>
      </c>
      <c r="B260" s="7" t="s">
        <v>238</v>
      </c>
      <c r="C260" s="26">
        <v>5.2901030966950202</v>
      </c>
    </row>
    <row r="261" spans="1:3" s="4" customFormat="1" x14ac:dyDescent="0.25">
      <c r="A261" s="31" t="s">
        <v>0</v>
      </c>
      <c r="B261" s="7" t="s">
        <v>239</v>
      </c>
      <c r="C261" s="26">
        <v>5.87557693898572</v>
      </c>
    </row>
    <row r="262" spans="1:3" s="4" customFormat="1" x14ac:dyDescent="0.25">
      <c r="A262" s="31" t="s">
        <v>0</v>
      </c>
      <c r="B262" s="7" t="s">
        <v>240</v>
      </c>
      <c r="C262" s="26">
        <v>4.4092918306471001</v>
      </c>
    </row>
    <row r="263" spans="1:3" s="4" customFormat="1" x14ac:dyDescent="0.25">
      <c r="A263" s="31" t="s">
        <v>0</v>
      </c>
      <c r="B263" s="7" t="s">
        <v>241</v>
      </c>
      <c r="C263" s="26">
        <v>5.0192238291907803</v>
      </c>
    </row>
    <row r="264" spans="1:3" s="4" customFormat="1" x14ac:dyDescent="0.25">
      <c r="A264" s="32" t="s">
        <v>242</v>
      </c>
      <c r="B264" s="7" t="s">
        <v>243</v>
      </c>
      <c r="C264" s="26">
        <v>40.549816125753303</v>
      </c>
    </row>
    <row r="265" spans="1:3" s="4" customFormat="1" x14ac:dyDescent="0.25">
      <c r="A265" s="31" t="s">
        <v>0</v>
      </c>
      <c r="B265" s="7" t="s">
        <v>244</v>
      </c>
      <c r="C265" s="26">
        <v>9.5794034800663894</v>
      </c>
    </row>
    <row r="266" spans="1:3" s="4" customFormat="1" x14ac:dyDescent="0.25">
      <c r="A266" s="31" t="s">
        <v>0</v>
      </c>
      <c r="B266" s="7" t="s">
        <v>245</v>
      </c>
      <c r="C266" s="26">
        <v>17.273992137685799</v>
      </c>
    </row>
    <row r="267" spans="1:3" s="4" customFormat="1" x14ac:dyDescent="0.25">
      <c r="A267" s="31" t="s">
        <v>0</v>
      </c>
      <c r="B267" s="7" t="s">
        <v>246</v>
      </c>
      <c r="C267" s="26">
        <v>23.0597142078222</v>
      </c>
    </row>
    <row r="268" spans="1:3" s="4" customFormat="1" x14ac:dyDescent="0.25">
      <c r="A268" s="31" t="s">
        <v>0</v>
      </c>
      <c r="B268" s="7" t="s">
        <v>247</v>
      </c>
      <c r="C268" s="26">
        <v>23.238284857755001</v>
      </c>
    </row>
    <row r="269" spans="1:3" s="4" customFormat="1" x14ac:dyDescent="0.25">
      <c r="A269" s="31" t="s">
        <v>0</v>
      </c>
      <c r="B269" s="7" t="s">
        <v>166</v>
      </c>
      <c r="C269" s="26">
        <v>29.4722819367732</v>
      </c>
    </row>
    <row r="270" spans="1:3" s="4" customFormat="1" x14ac:dyDescent="0.25">
      <c r="A270" s="32" t="s">
        <v>248</v>
      </c>
      <c r="B270" s="7" t="s">
        <v>249</v>
      </c>
      <c r="C270" s="26">
        <v>52.501114146508002</v>
      </c>
    </row>
    <row r="271" spans="1:3" s="4" customFormat="1" x14ac:dyDescent="0.25">
      <c r="A271" s="31" t="s">
        <v>0</v>
      </c>
      <c r="B271" s="17" t="s">
        <v>250</v>
      </c>
      <c r="C271" s="27">
        <v>28.624667760430501</v>
      </c>
    </row>
    <row r="272" spans="1:3" s="4" customFormat="1" x14ac:dyDescent="0.25">
      <c r="A272" s="31" t="s">
        <v>0</v>
      </c>
      <c r="B272" s="7" t="s">
        <v>251</v>
      </c>
      <c r="C272" s="26">
        <v>22.866712567479599</v>
      </c>
    </row>
    <row r="273" spans="1:3" s="4" customFormat="1" x14ac:dyDescent="0.25">
      <c r="A273" s="31" t="s">
        <v>0</v>
      </c>
      <c r="B273" s="17" t="s">
        <v>252</v>
      </c>
      <c r="C273" s="27">
        <v>33.202121411001798</v>
      </c>
    </row>
    <row r="274" spans="1:3" s="4" customFormat="1" x14ac:dyDescent="0.25">
      <c r="A274" s="31" t="s">
        <v>0</v>
      </c>
      <c r="B274" s="7" t="s">
        <v>253</v>
      </c>
      <c r="C274" s="26">
        <v>20.249328000243398</v>
      </c>
    </row>
    <row r="275" spans="1:3" s="4" customFormat="1" x14ac:dyDescent="0.25">
      <c r="A275" s="31" t="s">
        <v>0</v>
      </c>
      <c r="B275" s="7" t="s">
        <v>254</v>
      </c>
      <c r="C275" s="26">
        <v>16.836148669490701</v>
      </c>
    </row>
    <row r="276" spans="1:3" s="4" customFormat="1" x14ac:dyDescent="0.25">
      <c r="A276" s="31" t="s">
        <v>0</v>
      </c>
      <c r="B276" s="7" t="s">
        <v>166</v>
      </c>
      <c r="C276" s="26">
        <v>4.74635229070803</v>
      </c>
    </row>
    <row r="277" spans="1:3" s="4" customFormat="1" x14ac:dyDescent="0.25">
      <c r="A277" s="30" t="s">
        <v>255</v>
      </c>
      <c r="B277" s="7" t="s">
        <v>256</v>
      </c>
      <c r="C277" s="26">
        <v>39.378690758940898</v>
      </c>
    </row>
    <row r="278" spans="1:3" s="4" customFormat="1" x14ac:dyDescent="0.25">
      <c r="A278" s="31" t="s">
        <v>0</v>
      </c>
      <c r="B278" s="7" t="s">
        <v>257</v>
      </c>
      <c r="C278" s="26">
        <v>21.682290091764301</v>
      </c>
    </row>
    <row r="279" spans="1:3" s="4" customFormat="1" x14ac:dyDescent="0.25">
      <c r="A279" s="31" t="s">
        <v>0</v>
      </c>
      <c r="B279" s="7" t="s">
        <v>258</v>
      </c>
      <c r="C279" s="26">
        <v>6.4193663714636404</v>
      </c>
    </row>
    <row r="280" spans="1:3" s="4" customFormat="1" x14ac:dyDescent="0.25">
      <c r="A280" s="31" t="s">
        <v>0</v>
      </c>
      <c r="B280" s="17" t="s">
        <v>259</v>
      </c>
      <c r="C280" s="27">
        <v>15.612550436731199</v>
      </c>
    </row>
    <row r="281" spans="1:3" s="4" customFormat="1" x14ac:dyDescent="0.25">
      <c r="A281" s="31" t="s">
        <v>0</v>
      </c>
      <c r="B281" s="7" t="s">
        <v>260</v>
      </c>
      <c r="C281" s="26">
        <v>14.274941936383</v>
      </c>
    </row>
    <row r="282" spans="1:3" s="4" customFormat="1" x14ac:dyDescent="0.25">
      <c r="A282" s="31" t="s">
        <v>0</v>
      </c>
      <c r="B282" s="7" t="s">
        <v>261</v>
      </c>
      <c r="C282" s="26">
        <v>11.4657389100855</v>
      </c>
    </row>
    <row r="283" spans="1:3" s="4" customFormat="1" x14ac:dyDescent="0.25">
      <c r="A283" s="31" t="s">
        <v>0</v>
      </c>
      <c r="B283" s="7" t="s">
        <v>166</v>
      </c>
      <c r="C283" s="26">
        <v>8.8904820163036309</v>
      </c>
    </row>
    <row r="284" spans="1:3" s="4" customFormat="1" x14ac:dyDescent="0.25">
      <c r="A284" s="30" t="s">
        <v>262</v>
      </c>
      <c r="B284" s="7" t="s">
        <v>56</v>
      </c>
      <c r="C284" s="22"/>
    </row>
    <row r="285" spans="1:3" s="4" customFormat="1" x14ac:dyDescent="0.25">
      <c r="A285" s="31" t="s">
        <v>0</v>
      </c>
      <c r="B285" s="7" t="s">
        <v>57</v>
      </c>
      <c r="C285" s="22"/>
    </row>
    <row r="286" spans="1:3" s="4" customFormat="1" x14ac:dyDescent="0.25">
      <c r="A286" s="32" t="s">
        <v>263</v>
      </c>
      <c r="B286" s="7" t="s">
        <v>264</v>
      </c>
      <c r="C286" s="22"/>
    </row>
    <row r="287" spans="1:3" s="4" customFormat="1" x14ac:dyDescent="0.25">
      <c r="A287" s="31" t="s">
        <v>0</v>
      </c>
      <c r="B287" s="7" t="s">
        <v>265</v>
      </c>
      <c r="C287" s="22"/>
    </row>
    <row r="288" spans="1:3" s="4" customFormat="1" x14ac:dyDescent="0.25">
      <c r="A288" s="31" t="s">
        <v>0</v>
      </c>
      <c r="B288" s="17" t="s">
        <v>266</v>
      </c>
      <c r="C288" s="24"/>
    </row>
    <row r="289" spans="1:3" s="4" customFormat="1" x14ac:dyDescent="0.25">
      <c r="A289" s="31" t="s">
        <v>0</v>
      </c>
      <c r="B289" s="7" t="s">
        <v>267</v>
      </c>
      <c r="C289" s="22"/>
    </row>
    <row r="290" spans="1:3" s="4" customFormat="1" x14ac:dyDescent="0.25">
      <c r="A290" s="31" t="s">
        <v>0</v>
      </c>
      <c r="B290" s="7" t="s">
        <v>268</v>
      </c>
      <c r="C290" s="22"/>
    </row>
    <row r="291" spans="1:3" s="4" customFormat="1" x14ac:dyDescent="0.25">
      <c r="A291" s="30" t="s">
        <v>269</v>
      </c>
      <c r="B291" s="7" t="s">
        <v>270</v>
      </c>
      <c r="C291" s="26">
        <v>49.624412406667801</v>
      </c>
    </row>
    <row r="292" spans="1:3" s="4" customFormat="1" x14ac:dyDescent="0.25">
      <c r="A292" s="31" t="s">
        <v>0</v>
      </c>
      <c r="B292" s="7" t="s">
        <v>271</v>
      </c>
      <c r="C292" s="26">
        <v>50.375587593332199</v>
      </c>
    </row>
    <row r="293" spans="1:3" s="4" customFormat="1" x14ac:dyDescent="0.25">
      <c r="A293" s="30" t="s">
        <v>272</v>
      </c>
      <c r="B293" s="7" t="s">
        <v>273</v>
      </c>
      <c r="C293" s="26">
        <v>10.944916799683901</v>
      </c>
    </row>
    <row r="294" spans="1:3" s="4" customFormat="1" x14ac:dyDescent="0.25">
      <c r="A294" s="30"/>
      <c r="B294" s="7" t="s">
        <v>274</v>
      </c>
      <c r="C294" s="26">
        <v>18.709955368766</v>
      </c>
    </row>
    <row r="295" spans="1:3" s="4" customFormat="1" x14ac:dyDescent="0.25">
      <c r="A295" s="30"/>
      <c r="B295" s="7" t="s">
        <v>275</v>
      </c>
      <c r="C295" s="26">
        <v>19.178669600417098</v>
      </c>
    </row>
    <row r="296" spans="1:3" s="4" customFormat="1" x14ac:dyDescent="0.25">
      <c r="A296" s="30"/>
      <c r="B296" s="7" t="s">
        <v>276</v>
      </c>
      <c r="C296" s="26">
        <v>20.769723376626899</v>
      </c>
    </row>
    <row r="297" spans="1:3" s="4" customFormat="1" x14ac:dyDescent="0.25">
      <c r="A297" s="30"/>
      <c r="B297" s="7" t="s">
        <v>277</v>
      </c>
      <c r="C297" s="26">
        <v>14.5977424294757</v>
      </c>
    </row>
    <row r="298" spans="1:3" s="4" customFormat="1" x14ac:dyDescent="0.25">
      <c r="A298" s="30"/>
      <c r="B298" s="7" t="s">
        <v>278</v>
      </c>
      <c r="C298" s="26">
        <v>15.7989924250304</v>
      </c>
    </row>
    <row r="299" spans="1:3" s="5" customFormat="1" x14ac:dyDescent="0.25">
      <c r="A299" s="30"/>
      <c r="B299" s="6" t="s">
        <v>38</v>
      </c>
      <c r="C299" s="28">
        <v>45.733897768144303</v>
      </c>
    </row>
    <row r="300" spans="1:3" s="4" customFormat="1" x14ac:dyDescent="0.25">
      <c r="A300" s="30" t="s">
        <v>279</v>
      </c>
      <c r="B300" s="7" t="s">
        <v>280</v>
      </c>
      <c r="C300" s="26">
        <v>56.554443012961499</v>
      </c>
    </row>
    <row r="301" spans="1:3" s="4" customFormat="1" x14ac:dyDescent="0.25">
      <c r="A301" s="31" t="s">
        <v>0</v>
      </c>
      <c r="B301" s="7" t="s">
        <v>281</v>
      </c>
      <c r="C301" s="26">
        <v>24.065134404451399</v>
      </c>
    </row>
    <row r="302" spans="1:3" s="4" customFormat="1" x14ac:dyDescent="0.25">
      <c r="A302" s="31" t="s">
        <v>0</v>
      </c>
      <c r="B302" s="17" t="s">
        <v>282</v>
      </c>
      <c r="C302" s="27">
        <v>19.380422582587101</v>
      </c>
    </row>
    <row r="303" spans="1:3" s="4" customFormat="1" x14ac:dyDescent="0.25">
      <c r="A303" s="30" t="s">
        <v>283</v>
      </c>
      <c r="B303" s="7" t="s">
        <v>284</v>
      </c>
      <c r="C303" s="26">
        <v>20.914119462896199</v>
      </c>
    </row>
    <row r="304" spans="1:3" s="4" customFormat="1" x14ac:dyDescent="0.25">
      <c r="A304" s="31" t="s">
        <v>0</v>
      </c>
      <c r="B304" s="7" t="s">
        <v>285</v>
      </c>
      <c r="C304" s="26">
        <v>34.765685313339198</v>
      </c>
    </row>
    <row r="305" spans="1:3" s="4" customFormat="1" x14ac:dyDescent="0.25">
      <c r="A305" s="31" t="s">
        <v>0</v>
      </c>
      <c r="B305" s="7" t="s">
        <v>286</v>
      </c>
      <c r="C305" s="26">
        <v>20.973848658677799</v>
      </c>
    </row>
    <row r="306" spans="1:3" s="4" customFormat="1" x14ac:dyDescent="0.25">
      <c r="A306" s="31" t="s">
        <v>0</v>
      </c>
      <c r="B306" s="7" t="s">
        <v>287</v>
      </c>
      <c r="C306" s="26">
        <v>23.346346565086801</v>
      </c>
    </row>
    <row r="307" spans="1:3" s="4" customFormat="1" x14ac:dyDescent="0.25">
      <c r="A307" s="30" t="s">
        <v>335</v>
      </c>
      <c r="B307" s="7" t="s">
        <v>288</v>
      </c>
      <c r="C307" s="26">
        <v>53.407217090608398</v>
      </c>
    </row>
    <row r="308" spans="1:3" s="4" customFormat="1" x14ac:dyDescent="0.25">
      <c r="A308" s="31" t="s">
        <v>0</v>
      </c>
      <c r="B308" s="7" t="s">
        <v>289</v>
      </c>
      <c r="C308" s="26">
        <v>9.5681785319163808</v>
      </c>
    </row>
    <row r="309" spans="1:3" s="4" customFormat="1" x14ac:dyDescent="0.25">
      <c r="A309" s="31" t="s">
        <v>0</v>
      </c>
      <c r="B309" s="7" t="s">
        <v>290</v>
      </c>
      <c r="C309" s="26">
        <v>37.024604377475299</v>
      </c>
    </row>
    <row r="310" spans="1:3" s="4" customFormat="1" x14ac:dyDescent="0.25">
      <c r="A310" s="32" t="s">
        <v>336</v>
      </c>
      <c r="B310" s="7" t="s">
        <v>292</v>
      </c>
      <c r="C310" s="26">
        <v>1.6050216554813099</v>
      </c>
    </row>
    <row r="311" spans="1:3" s="4" customFormat="1" x14ac:dyDescent="0.25">
      <c r="A311" s="31" t="s">
        <v>0</v>
      </c>
      <c r="B311" s="7" t="s">
        <v>293</v>
      </c>
      <c r="C311" s="26">
        <v>4.8315720705965202</v>
      </c>
    </row>
    <row r="312" spans="1:3" s="4" customFormat="1" x14ac:dyDescent="0.25">
      <c r="A312" s="31" t="s">
        <v>0</v>
      </c>
      <c r="B312" s="7" t="s">
        <v>294</v>
      </c>
      <c r="C312" s="26">
        <v>14.2176983781654</v>
      </c>
    </row>
    <row r="313" spans="1:3" s="4" customFormat="1" x14ac:dyDescent="0.25">
      <c r="A313" s="31" t="s">
        <v>0</v>
      </c>
      <c r="B313" s="7" t="s">
        <v>295</v>
      </c>
      <c r="C313" s="26">
        <v>15.513370974269799</v>
      </c>
    </row>
    <row r="314" spans="1:3" s="4" customFormat="1" x14ac:dyDescent="0.25">
      <c r="A314" s="31" t="s">
        <v>0</v>
      </c>
      <c r="B314" s="7" t="s">
        <v>296</v>
      </c>
      <c r="C314" s="26">
        <v>21.775611496346901</v>
      </c>
    </row>
    <row r="315" spans="1:3" s="4" customFormat="1" x14ac:dyDescent="0.25">
      <c r="A315" s="31" t="s">
        <v>0</v>
      </c>
      <c r="B315" s="7" t="s">
        <v>297</v>
      </c>
      <c r="C315" s="26">
        <v>7.8590831590132302</v>
      </c>
    </row>
    <row r="316" spans="1:3" s="4" customFormat="1" x14ac:dyDescent="0.25">
      <c r="A316" s="31" t="s">
        <v>0</v>
      </c>
      <c r="B316" s="7" t="s">
        <v>298</v>
      </c>
      <c r="C316" s="26">
        <v>10.4151901044981</v>
      </c>
    </row>
    <row r="317" spans="1:3" s="4" customFormat="1" x14ac:dyDescent="0.25">
      <c r="A317" s="31" t="s">
        <v>0</v>
      </c>
      <c r="B317" s="7" t="s">
        <v>299</v>
      </c>
      <c r="C317" s="26">
        <v>10.4079122937527</v>
      </c>
    </row>
    <row r="318" spans="1:3" s="4" customFormat="1" x14ac:dyDescent="0.25">
      <c r="A318" s="31" t="s">
        <v>0</v>
      </c>
      <c r="B318" s="7" t="s">
        <v>300</v>
      </c>
      <c r="C318" s="26">
        <v>13.374539867876001</v>
      </c>
    </row>
    <row r="319" spans="1:3" s="4" customFormat="1" x14ac:dyDescent="0.25">
      <c r="A319" s="30" t="s">
        <v>2</v>
      </c>
      <c r="B319" s="7" t="s">
        <v>301</v>
      </c>
      <c r="C319" s="26">
        <v>77</v>
      </c>
    </row>
    <row r="320" spans="1:3" s="4" customFormat="1" x14ac:dyDescent="0.25">
      <c r="A320" s="31" t="s">
        <v>0</v>
      </c>
      <c r="B320" s="7" t="s">
        <v>302</v>
      </c>
      <c r="C320" s="26">
        <v>14</v>
      </c>
    </row>
    <row r="321" spans="1:3" s="4" customFormat="1" x14ac:dyDescent="0.25">
      <c r="A321" s="31" t="s">
        <v>0</v>
      </c>
      <c r="B321" s="7" t="s">
        <v>303</v>
      </c>
      <c r="C321" s="22">
        <v>3</v>
      </c>
    </row>
    <row r="322" spans="1:3" s="4" customFormat="1" x14ac:dyDescent="0.25">
      <c r="A322" s="31" t="s">
        <v>0</v>
      </c>
      <c r="B322" s="17" t="s">
        <v>304</v>
      </c>
      <c r="C322" s="24">
        <v>1</v>
      </c>
    </row>
    <row r="323" spans="1:3" s="4" customFormat="1" x14ac:dyDescent="0.25">
      <c r="A323" s="31" t="s">
        <v>0</v>
      </c>
      <c r="B323" s="17" t="s">
        <v>305</v>
      </c>
      <c r="C323" s="24">
        <v>2</v>
      </c>
    </row>
    <row r="324" spans="1:3" s="4" customFormat="1" x14ac:dyDescent="0.25">
      <c r="A324" s="31" t="s">
        <v>0</v>
      </c>
      <c r="B324" s="7" t="s">
        <v>166</v>
      </c>
      <c r="C324" s="26">
        <v>3</v>
      </c>
    </row>
    <row r="325" spans="1:3" s="4" customFormat="1" x14ac:dyDescent="0.25">
      <c r="A325" s="31" t="s">
        <v>0</v>
      </c>
      <c r="B325" s="7" t="s">
        <v>291</v>
      </c>
      <c r="C325" s="22">
        <v>4</v>
      </c>
    </row>
    <row r="326" spans="1:3" s="4" customFormat="1" x14ac:dyDescent="0.25">
      <c r="A326" s="32" t="s">
        <v>306</v>
      </c>
      <c r="B326" s="7" t="s">
        <v>56</v>
      </c>
      <c r="C326" s="26">
        <v>9.0315672287776501</v>
      </c>
    </row>
    <row r="327" spans="1:3" s="4" customFormat="1" x14ac:dyDescent="0.25">
      <c r="A327" s="31" t="s">
        <v>0</v>
      </c>
      <c r="B327" s="7" t="s">
        <v>57</v>
      </c>
      <c r="C327" s="26">
        <v>90.968432771222396</v>
      </c>
    </row>
    <row r="328" spans="1:3" s="4" customFormat="1" x14ac:dyDescent="0.25">
      <c r="A328" s="30" t="s">
        <v>307</v>
      </c>
      <c r="B328" s="7" t="s">
        <v>308</v>
      </c>
      <c r="C328" s="26">
        <v>20.599610137882301</v>
      </c>
    </row>
    <row r="329" spans="1:3" s="4" customFormat="1" x14ac:dyDescent="0.25">
      <c r="A329" s="31" t="s">
        <v>0</v>
      </c>
      <c r="B329" s="7" t="s">
        <v>309</v>
      </c>
      <c r="C329" s="26">
        <v>33.021228361494103</v>
      </c>
    </row>
    <row r="330" spans="1:3" s="4" customFormat="1" x14ac:dyDescent="0.25">
      <c r="A330" s="31" t="s">
        <v>0</v>
      </c>
      <c r="B330" s="7" t="s">
        <v>310</v>
      </c>
      <c r="C330" s="26">
        <v>17.819163029662601</v>
      </c>
    </row>
    <row r="331" spans="1:3" s="4" customFormat="1" x14ac:dyDescent="0.25">
      <c r="A331" s="31" t="s">
        <v>0</v>
      </c>
      <c r="B331" s="7" t="s">
        <v>311</v>
      </c>
      <c r="C331" s="26">
        <v>15.623190692753701</v>
      </c>
    </row>
    <row r="332" spans="1:3" s="4" customFormat="1" x14ac:dyDescent="0.25">
      <c r="A332" s="31" t="s">
        <v>0</v>
      </c>
      <c r="B332" s="7" t="s">
        <v>312</v>
      </c>
      <c r="C332" s="26">
        <v>12.9368077782072</v>
      </c>
    </row>
    <row r="333" spans="1:3" s="4" customFormat="1" x14ac:dyDescent="0.25">
      <c r="A333" s="32" t="s">
        <v>313</v>
      </c>
      <c r="B333" s="7" t="s">
        <v>314</v>
      </c>
      <c r="C333" s="26">
        <v>54.180208212896403</v>
      </c>
    </row>
    <row r="334" spans="1:3" s="4" customFormat="1" x14ac:dyDescent="0.25">
      <c r="A334" s="31" t="s">
        <v>0</v>
      </c>
      <c r="B334" s="7" t="s">
        <v>315</v>
      </c>
      <c r="C334" s="26">
        <v>21.2643049521362</v>
      </c>
    </row>
    <row r="335" spans="1:3" s="4" customFormat="1" x14ac:dyDescent="0.25">
      <c r="A335" s="31" t="s">
        <v>0</v>
      </c>
      <c r="B335" s="7" t="s">
        <v>316</v>
      </c>
      <c r="C335" s="26">
        <v>25.237224324975699</v>
      </c>
    </row>
    <row r="336" spans="1:3" s="4" customFormat="1" x14ac:dyDescent="0.25">
      <c r="A336" s="31" t="s">
        <v>0</v>
      </c>
      <c r="B336" s="7" t="s">
        <v>317</v>
      </c>
      <c r="C336" s="26">
        <v>16.731424871707901</v>
      </c>
    </row>
  </sheetData>
  <sortState xmlns:xlrd2="http://schemas.microsoft.com/office/spreadsheetml/2017/richdata2" ref="B114:C128">
    <sortCondition descending="1" ref="C114:C128"/>
  </sortState>
  <mergeCells count="37">
    <mergeCell ref="A252:A263"/>
    <mergeCell ref="A7:C7"/>
    <mergeCell ref="A46:A51"/>
    <mergeCell ref="A150:A156"/>
    <mergeCell ref="A157:A176"/>
    <mergeCell ref="A177:A189"/>
    <mergeCell ref="A190:A251"/>
    <mergeCell ref="A333:A336"/>
    <mergeCell ref="A307:A309"/>
    <mergeCell ref="A310:A318"/>
    <mergeCell ref="A319:A325"/>
    <mergeCell ref="A326:A327"/>
    <mergeCell ref="A328:A332"/>
    <mergeCell ref="A300:A302"/>
    <mergeCell ref="A303:A306"/>
    <mergeCell ref="A264:A269"/>
    <mergeCell ref="A270:A276"/>
    <mergeCell ref="A277:A283"/>
    <mergeCell ref="A284:A285"/>
    <mergeCell ref="A286:A290"/>
    <mergeCell ref="A293:A299"/>
    <mergeCell ref="A291:A292"/>
    <mergeCell ref="A114:A128"/>
    <mergeCell ref="A129:A149"/>
    <mergeCell ref="A11:A25"/>
    <mergeCell ref="A26:A30"/>
    <mergeCell ref="A52:A63"/>
    <mergeCell ref="A68:A69"/>
    <mergeCell ref="A70:A76"/>
    <mergeCell ref="A64:A66"/>
    <mergeCell ref="A77:A87"/>
    <mergeCell ref="A88:A98"/>
    <mergeCell ref="A99:A113"/>
    <mergeCell ref="A9:B9"/>
    <mergeCell ref="A10:B10"/>
    <mergeCell ref="A31:A39"/>
    <mergeCell ref="A40:A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Bhattarai, Pratiksha</dc:creator>
  <cp:lastModifiedBy>Bhattarai, Pratiksha</cp:lastModifiedBy>
  <cp:lastPrinted>2023-08-28T17:22:07Z</cp:lastPrinted>
  <dcterms:created xsi:type="dcterms:W3CDTF">2023-08-22T19:15:13Z</dcterms:created>
  <dcterms:modified xsi:type="dcterms:W3CDTF">2023-08-28T17:44:58Z</dcterms:modified>
</cp:coreProperties>
</file>